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255C4B39-2597-4223-8670-67DD68E5D9F4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45" l="1"/>
  <c r="I8" i="45"/>
  <c r="H21" i="45" s="1"/>
  <c r="H8" i="45"/>
</calcChain>
</file>

<file path=xl/sharedStrings.xml><?xml version="1.0" encoding="utf-8"?>
<sst xmlns="http://schemas.openxmlformats.org/spreadsheetml/2006/main" count="68" uniqueCount="56">
  <si>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</si>
  <si>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</si>
  <si>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</si>
  <si>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</si>
  <si>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</si>
  <si>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</si>
  <si>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</si>
  <si>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</si>
  <si>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</si>
  <si>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</si>
  <si>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</si>
  <si>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</si>
  <si>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</si>
  <si>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</si>
  <si>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</si>
  <si>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</si>
  <si>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</si>
  <si>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</si>
  <si>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</si>
  <si>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</si>
  <si>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</si>
  <si>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</si>
  <si>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</si>
  <si>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</si>
  <si>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</si>
  <si>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</si>
  <si>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</si>
  <si>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</si>
  <si>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</si>
  <si>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</si>
  <si>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</si>
  <si>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</si>
  <si>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</si>
  <si>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</si>
  <si>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</si>
  <si>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项目支出数</t>
  </si>
  <si>
    <t>效益指标（40分）</t>
  </si>
  <si>
    <t>北京市交通运输综合执法总队</t>
  </si>
  <si>
    <t>执法工作保障</t>
  </si>
  <si>
    <t>博士后研究人员中期考核申请人数</t>
  </si>
  <si>
    <t>1人</t>
  </si>
  <si>
    <t>项目质量标准</t>
  </si>
  <si>
    <t>中期考核通过率</t>
  </si>
  <si>
    <t>符合《北京市博士后工作经费资助管理办法》文件要求</t>
  </si>
  <si>
    <t>中期考核时间</t>
  </si>
  <si>
    <t>12月度前</t>
  </si>
  <si>
    <t>6.399996万元</t>
  </si>
  <si>
    <t>加强高层次专业技术人才队伍建设，提升科技成果转化效率</t>
  </si>
  <si>
    <t>加强高层次专业技术人才队伍建设，总结相关研究成果，编制交通运输行业标准《沥青混合料绿色生产技术要求》(JT/T1539-2025),于2025年1月24日发布，2025年5月1日正式实施。</t>
  </si>
  <si>
    <t>11000023T000002072233-博士后工作站经费</t>
  </si>
  <si>
    <t>≤8万元</t>
  </si>
  <si>
    <t>经济、社会、生态、可持续影响效益指标（40分）</t>
  </si>
  <si>
    <t>2024年入站一名博士后研究人员，开展半刚性基层沥青路面结构失效检测及评价等方面的研究工作。</t>
    <phoneticPr fontId="8" type="noConversion"/>
  </si>
  <si>
    <t>基本达到要求，还有提升空间</t>
  </si>
  <si>
    <t>北京市道路工程质量监督站博士后科研工作站拟于2024年新招收一名博士后研究人员，开展行政执法与质量监督科技创新研究工作。通过资助博士后研究人员日常工作、科研活动以及科研工作站的专利维护，支持博士后研究人员开展科研活动和成果转化，为创新行政执法检查方式，提高行政执法与质量监督管理水平提供技术支撑。</t>
    <phoneticPr fontId="8" type="noConversion"/>
  </si>
  <si>
    <t>加强绩效目标管理，科学设置时效指标。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</si>
</sst>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4" fillId="0" borderId="0"/>
    <xf numFmtId="176" fontId="5" fillId="0" borderId="0" applyFont="0" applyFill="0" applyBorder="0" applyProtection="0"/>
  </cellStyleXfs>
  <cellXfs count="23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9" fontId="11" fillId="0" borderId="6" xfId="0" applyNumberFormat="1" applyFont="1" applyBorder="1" applyAlignment="1">
      <alignment horizontal="center" vertical="center" wrapText="1"/>
    </xf>
    <xf numFmtId="57" fontId="12" fillId="0" borderId="2" xfId="1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1" fillId="0" borderId="6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1"/>
  <sheetViews>
    <sheetView tabSelected="1" topLeftCell="A4" workbookViewId="0">
      <selection activeCell="I19" sqref="I19"/>
    </sheetView>
  </sheetViews>
  <sheetFormatPr defaultColWidth="9" defaultRowHeight="13.15" x14ac:dyDescent="0.3"/>
  <cols>
    <col min="1" max="1" width="4.1328125" style="10" customWidth="1"/>
    <col min="2" max="2" width="13.46484375" style="10" customWidth="1"/>
    <col min="3" max="3" width="18.59765625" style="10" customWidth="1"/>
    <col min="4" max="4" width="20.59765625" style="10" customWidth="1"/>
    <col min="5" max="5" width="15.86328125" style="10" customWidth="1"/>
    <col min="6" max="6" width="26.46484375" style="10" customWidth="1"/>
    <col min="7" max="7" width="8.73046875" style="11" customWidth="1"/>
    <col min="8" max="8" width="7.59765625" style="10" bestFit="1" customWidth="1"/>
    <col min="9" max="9" width="25.265625" style="10" customWidth="1"/>
    <col min="10" max="16384" width="9" style="10"/>
  </cols>
  <sheetData>
    <row r="1" spans="1:9" x14ac:dyDescent="0.3">
      <c r="A1" s="14"/>
      <c r="B1" s="14"/>
      <c r="C1" s="14"/>
      <c r="D1" s="14"/>
      <c r="E1" s="14"/>
      <c r="F1" s="14"/>
      <c r="G1" s="14"/>
    </row>
    <row r="2" spans="1:9" ht="25.05" customHeight="1" x14ac:dyDescent="0.3">
      <c r="A2" s="15" t="s">
        <v>33</v>
      </c>
      <c r="B2" s="16"/>
      <c r="C2" s="16"/>
      <c r="D2" s="16"/>
      <c r="E2" s="16"/>
      <c r="F2" s="16"/>
      <c r="G2" s="16"/>
      <c r="H2" s="16"/>
      <c r="I2" s="16"/>
    </row>
    <row r="3" spans="1:9" ht="18" customHeight="1" x14ac:dyDescent="0.3">
      <c r="A3" s="17" t="s">
        <v>0</v>
      </c>
      <c r="B3" s="18"/>
      <c r="C3" s="18"/>
      <c r="D3" s="18"/>
      <c r="E3" s="18"/>
      <c r="F3" s="18"/>
      <c r="G3" s="18"/>
      <c r="H3" s="18"/>
      <c r="I3" s="18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19" t="s">
        <v>1</v>
      </c>
      <c r="B5" s="19"/>
      <c r="C5" s="20" t="s">
        <v>49</v>
      </c>
      <c r="D5" s="21"/>
      <c r="E5" s="21"/>
      <c r="F5" s="21"/>
      <c r="G5" s="21"/>
      <c r="H5" s="21"/>
      <c r="I5" s="22"/>
    </row>
    <row r="6" spans="1:9" x14ac:dyDescent="0.3">
      <c r="A6" s="19" t="s">
        <v>2</v>
      </c>
      <c r="B6" s="19"/>
      <c r="C6" s="19" t="s">
        <v>3</v>
      </c>
      <c r="D6" s="19"/>
      <c r="E6" s="19"/>
      <c r="F6" s="4" t="s">
        <v>4</v>
      </c>
      <c r="G6" s="19" t="s">
        <v>37</v>
      </c>
      <c r="H6" s="19"/>
      <c r="I6" s="19"/>
    </row>
    <row r="7" spans="1:9" x14ac:dyDescent="0.3">
      <c r="A7" s="19" t="s">
        <v>5</v>
      </c>
      <c r="B7" s="19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x14ac:dyDescent="0.3">
      <c r="A8" s="19" t="s">
        <v>12</v>
      </c>
      <c r="B8" s="19"/>
      <c r="C8" s="4" t="s">
        <v>13</v>
      </c>
      <c r="D8" s="3">
        <v>8</v>
      </c>
      <c r="E8" s="3">
        <v>8</v>
      </c>
      <c r="F8" s="3">
        <v>6.3999959999999998</v>
      </c>
      <c r="G8" s="4">
        <v>10</v>
      </c>
      <c r="H8" s="12">
        <f>F8/E8</f>
        <v>0.79999949999999997</v>
      </c>
      <c r="I8" s="6">
        <f>H8*10</f>
        <v>7.9999950000000002</v>
      </c>
    </row>
    <row r="9" spans="1:9" x14ac:dyDescent="0.3">
      <c r="A9" s="19"/>
      <c r="B9" s="19"/>
      <c r="C9" s="4" t="s">
        <v>14</v>
      </c>
      <c r="D9" s="3">
        <v>8</v>
      </c>
      <c r="E9" s="3">
        <v>8</v>
      </c>
      <c r="F9" s="3">
        <v>6.3999959999999998</v>
      </c>
      <c r="G9" s="4" t="s">
        <v>15</v>
      </c>
      <c r="H9" s="4" t="s">
        <v>15</v>
      </c>
      <c r="I9" s="3" t="s">
        <v>15</v>
      </c>
    </row>
    <row r="10" spans="1:9" x14ac:dyDescent="0.3">
      <c r="A10" s="19"/>
      <c r="B10" s="19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</row>
    <row r="11" spans="1:9" x14ac:dyDescent="0.3">
      <c r="A11" s="19"/>
      <c r="B11" s="19"/>
      <c r="C11" s="4" t="s">
        <v>34</v>
      </c>
      <c r="D11" s="3"/>
      <c r="E11" s="3"/>
      <c r="F11" s="3"/>
      <c r="G11" s="4" t="s">
        <v>15</v>
      </c>
      <c r="H11" s="4" t="s">
        <v>15</v>
      </c>
      <c r="I11" s="3" t="s">
        <v>15</v>
      </c>
    </row>
    <row r="12" spans="1:9" x14ac:dyDescent="0.3">
      <c r="A12" s="19" t="s">
        <v>17</v>
      </c>
      <c r="B12" s="19" t="s">
        <v>18</v>
      </c>
      <c r="C12" s="19"/>
      <c r="D12" s="19"/>
      <c r="E12" s="19"/>
      <c r="F12" s="19" t="s">
        <v>19</v>
      </c>
      <c r="G12" s="19"/>
      <c r="H12" s="19"/>
      <c r="I12" s="19"/>
    </row>
    <row r="13" spans="1:9" ht="76.900000000000006" customHeight="1" x14ac:dyDescent="0.3">
      <c r="A13" s="19"/>
      <c r="B13" s="20" t="s">
        <v>54</v>
      </c>
      <c r="C13" s="21"/>
      <c r="D13" s="21"/>
      <c r="E13" s="22"/>
      <c r="F13" s="20" t="s">
        <v>52</v>
      </c>
      <c r="G13" s="21"/>
      <c r="H13" s="21"/>
      <c r="I13" s="22"/>
    </row>
    <row r="14" spans="1:9" x14ac:dyDescent="0.3">
      <c r="A14" s="19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9" ht="26.25" x14ac:dyDescent="0.3">
      <c r="A15" s="19"/>
      <c r="B15" s="19" t="s">
        <v>27</v>
      </c>
      <c r="C15" s="3" t="s">
        <v>28</v>
      </c>
      <c r="D15" s="7" t="s">
        <v>39</v>
      </c>
      <c r="E15" s="7" t="s">
        <v>40</v>
      </c>
      <c r="F15" s="3" t="s">
        <v>40</v>
      </c>
      <c r="G15" s="7">
        <v>15</v>
      </c>
      <c r="H15" s="7">
        <v>15</v>
      </c>
      <c r="I15" s="3"/>
    </row>
    <row r="16" spans="1:9" ht="39.4" x14ac:dyDescent="0.3">
      <c r="A16" s="19"/>
      <c r="B16" s="19"/>
      <c r="C16" s="19" t="s">
        <v>29</v>
      </c>
      <c r="D16" s="7" t="s">
        <v>41</v>
      </c>
      <c r="E16" s="8" t="s">
        <v>43</v>
      </c>
      <c r="F16" s="8" t="s">
        <v>43</v>
      </c>
      <c r="G16" s="3">
        <v>6.5</v>
      </c>
      <c r="H16" s="3">
        <v>6.5</v>
      </c>
      <c r="I16" s="3"/>
    </row>
    <row r="17" spans="1:9" x14ac:dyDescent="0.3">
      <c r="A17" s="19"/>
      <c r="B17" s="19"/>
      <c r="C17" s="19"/>
      <c r="D17" s="7" t="s">
        <v>42</v>
      </c>
      <c r="E17" s="8">
        <v>1</v>
      </c>
      <c r="F17" s="8">
        <v>1</v>
      </c>
      <c r="G17" s="3">
        <v>6.5</v>
      </c>
      <c r="H17" s="3">
        <v>6.5</v>
      </c>
      <c r="I17" s="3"/>
    </row>
    <row r="18" spans="1:9" ht="26.25" x14ac:dyDescent="0.3">
      <c r="A18" s="19"/>
      <c r="B18" s="19"/>
      <c r="C18" s="3" t="s">
        <v>30</v>
      </c>
      <c r="D18" s="7" t="s">
        <v>44</v>
      </c>
      <c r="E18" s="7" t="s">
        <v>45</v>
      </c>
      <c r="F18" s="9">
        <v>45717</v>
      </c>
      <c r="G18" s="7">
        <v>12</v>
      </c>
      <c r="H18" s="3">
        <f>12/15*G18</f>
        <v>9.6000000000000014</v>
      </c>
      <c r="I18" s="3" t="s">
        <v>55</v>
      </c>
    </row>
    <row r="19" spans="1:9" ht="34.15" customHeight="1" x14ac:dyDescent="0.3">
      <c r="A19" s="19"/>
      <c r="B19" s="19"/>
      <c r="C19" s="7" t="s">
        <v>31</v>
      </c>
      <c r="D19" s="7" t="s">
        <v>35</v>
      </c>
      <c r="E19" s="13" t="s">
        <v>50</v>
      </c>
      <c r="F19" s="7" t="s">
        <v>46</v>
      </c>
      <c r="G19" s="7">
        <v>10</v>
      </c>
      <c r="H19" s="7">
        <v>10</v>
      </c>
      <c r="I19" s="3"/>
    </row>
    <row r="20" spans="1:9" ht="91.9" x14ac:dyDescent="0.3">
      <c r="A20" s="19"/>
      <c r="B20" s="7" t="s">
        <v>36</v>
      </c>
      <c r="C20" s="3" t="s">
        <v>51</v>
      </c>
      <c r="D20" s="7" t="s">
        <v>38</v>
      </c>
      <c r="E20" s="7" t="s">
        <v>47</v>
      </c>
      <c r="F20" s="7" t="s">
        <v>48</v>
      </c>
      <c r="G20" s="7">
        <v>40</v>
      </c>
      <c r="H20" s="7">
        <v>36</v>
      </c>
      <c r="I20" s="3" t="s">
        <v>53</v>
      </c>
    </row>
    <row r="21" spans="1:9" x14ac:dyDescent="0.3">
      <c r="A21" s="19" t="s">
        <v>32</v>
      </c>
      <c r="B21" s="19"/>
      <c r="C21" s="19"/>
      <c r="D21" s="19"/>
      <c r="E21" s="19"/>
      <c r="F21" s="19"/>
      <c r="G21" s="5">
        <v>100</v>
      </c>
      <c r="H21" s="6">
        <f>I8+SUM(H15:H20)</f>
        <v>91.599994999999993</v>
      </c>
      <c r="I21" s="3"/>
    </row>
  </sheetData>
  <mergeCells count="22">
    <mergeCell ref="B13:E13"/>
    <mergeCell ref="F13:I13"/>
    <mergeCell ref="A21:F21"/>
    <mergeCell ref="A12:A13"/>
    <mergeCell ref="A14:A20"/>
    <mergeCell ref="B15:B19"/>
    <mergeCell ref="C16:C17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scale="61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2025-04-04T08:38:00Z</cp:lastPrinted>
  <dcterms:created xsi:type="dcterms:W3CDTF">2018-03-30T06:56:00Z</dcterms:created>
  <dcterms:modified xsi:type="dcterms:W3CDTF">2025-08-27T01:46:35Z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2052-12.8.2.1116</vt:lpwstr>
  </property>
  <property fmtid="{D5CDD505-2E9C-101B-9397-08002B2CF9AE}" pid="3" name="ICV">
    <vt:lpwstr>36E1818F29AFE7943EEAF46720F8DB1F_42</vt:lpwstr>
  </property>
</Properties>
</file>