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<sst xmlns="http://schemas.openxmlformats.org/spreadsheetml/2006/main" count="71" uniqueCount="66">
  <si>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</si>
  <si>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</si>
  <si>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</si>
  <si>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突发事件应急处置费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</si>
  <si>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</si>
  <si>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</si>
  <si>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</si>
  <si>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</si>
  <si>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</si>
  <si>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</si>
  <si>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</si>
  <si>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</si>
  <si>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</si>
  <si>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</si>
  <si>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</si>
  <si>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</si>
  <si>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</si>
  <si>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</si>
  <si>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</si>
  <si>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</si>
  <si>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</si>
  <si>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</si>
  <si>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</si>
  <si>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</si>
  <si>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认真履行职责，确保突发事件应急处置费使用得当。</t>
  </si>
  <si>
    <t>本年度已完成全部项目内容，达到既定目标。具体包括：按照总队规定，使用突发事件应急处置费，实际发生支出20.544059万元,保障执法工作正常顺利开展，市民对交通执法总队工作及执法工作满意。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</si>
  <si>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</si>
  <si>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</si>
  <si>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</si>
  <si>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</si>
  <si>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</si>
  <si>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</si>
  <si>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</si>
  <si>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</si>
  <si>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</si>
  <si>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</si>
  <si>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突发事件应急处置费支出</t>
  </si>
  <si>
    <t>按照总队规定，使用突发事件应急处置费</t>
  </si>
  <si>
    <t>按照总队规定使用突发事件应急处置费。</t>
  </si>
  <si>
    <t>完成值达到指标值，记满分；未达到指标值，按B/A或A/B*该指标分值记分。(即较小的数/大数*该指标分值）</t>
  </si>
  <si>
    <t>质量指标
（13分）</t>
  </si>
  <si>
    <t>突发事件应急处置费使用标准</t>
  </si>
  <si>
    <t xml:space="preserve">
突发事件处置得当，资金支付及时、准确，符合总队相关财务制度规定
</t>
  </si>
  <si>
    <t xml:space="preserve">
突发事件处置得当，资金支付及时、准确，符合总队相关财务制度规定，符合费用使用标准
</t>
  </si>
  <si>
    <t>时效指标
（12分）</t>
  </si>
  <si>
    <t>经费支出进度</t>
  </si>
  <si>
    <t>2020年全年，随应急事件处置情况进行支付</t>
  </si>
  <si>
    <t>2020年全年，随应急事件处置情况已按时进行支付完毕，且符合费用使用进度</t>
  </si>
  <si>
    <t>成本指标
（10分）</t>
  </si>
  <si>
    <t>项目预算控制数</t>
  </si>
  <si>
    <t>30万元</t>
  </si>
  <si>
    <t>20.544059万元</t>
  </si>
  <si>
    <t>在预算控制范围内得满分，超出预算按A/B*该指标分值计分</t>
  </si>
  <si>
    <t>效
果
指
标
(40分)</t>
  </si>
  <si>
    <t>效益指标
（40分）</t>
  </si>
  <si>
    <t>保障执法工作正常顺利开展</t>
  </si>
  <si>
    <t>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</si>
  <si>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</si>
  <si>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</si>
  <si>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市民对交通执法总队工作满意度</t>
  </si>
  <si>
    <t>不断提升</t>
  </si>
  <si>
    <t>市民满意</t>
  </si>
  <si>
    <t>支撑资料不足</t>
  </si>
  <si>
    <t>市民对交通执法工作满意度</t>
  </si>
  <si>
    <t>基本满意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</si>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</sst>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/>
    <xf numFmtId="0" fontId="0" fillId="15" borderId="7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6" borderId="4" applyNumberFormat="0" applyAlignment="0" applyProtection="0">
      <alignment vertical="center"/>
    </xf>
    <xf numFmtId="0" fontId="30" fillId="6" borderId="6" applyNumberFormat="0" applyAlignment="0" applyProtection="0">
      <alignment vertical="center"/>
    </xf>
    <xf numFmtId="0" fontId="31" fillId="24" borderId="10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9" fillId="0" borderId="0"/>
    <xf numFmtId="0" fontId="15" fillId="3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9" fillId="0" borderId="0"/>
    <xf numFmtId="0" fontId="15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9" fillId="0" borderId="0"/>
    <xf numFmtId="0" fontId="15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47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2" xfId="47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center" wrapText="1"/>
    </xf>
    <xf numFmtId="0" fontId="8" fillId="0" borderId="2" xfId="54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2" fillId="0" borderId="2" xfId="58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2" xfId="58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2" fontId="2" fillId="0" borderId="2" xfId="58" applyNumberFormat="1" applyFont="1" applyFill="1" applyBorder="1" applyAlignment="1">
      <alignment horizontal="center" vertical="center" wrapText="1"/>
    </xf>
    <xf numFmtId="1" fontId="2" fillId="0" borderId="2" xfId="58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70" zoomScaleNormal="70" workbookViewId="0">
      <selection activeCell="F15" sqref="F15:G17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7.7545454545455" style="6" customWidth="1"/>
    <col min="8" max="8" width="13.1272727272727" customWidth="1"/>
    <col min="9" max="9" width="13.3727272727273" customWidth="1"/>
    <col min="10" max="10" width="12.754545454545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38"/>
      <c r="K4" s="12"/>
    </row>
    <row r="5" s="2" customFormat="1" ht="20.25" customHeight="1" spans="1:11">
      <c r="A5" s="14" t="s">
        <v>2</v>
      </c>
      <c r="B5" s="14"/>
      <c r="C5" s="14"/>
      <c r="D5" s="14" t="s">
        <v>3</v>
      </c>
      <c r="E5" s="14"/>
      <c r="F5" s="14"/>
      <c r="G5" s="14"/>
      <c r="H5" s="14"/>
      <c r="I5" s="14"/>
      <c r="J5" s="14"/>
      <c r="K5" s="14"/>
    </row>
    <row r="6" s="2" customFormat="1" ht="20.25" customHeight="1" spans="1:11">
      <c r="A6" s="14" t="s">
        <v>4</v>
      </c>
      <c r="B6" s="14"/>
      <c r="C6" s="14"/>
      <c r="D6" s="15" t="s">
        <v>5</v>
      </c>
      <c r="E6" s="15"/>
      <c r="F6" s="15"/>
      <c r="G6" s="14" t="s">
        <v>6</v>
      </c>
      <c r="H6" s="14"/>
      <c r="I6" s="14" t="s">
        <v>7</v>
      </c>
      <c r="J6" s="14"/>
      <c r="K6" s="14"/>
    </row>
    <row r="7" s="2" customFormat="1" ht="20.25" customHeight="1" spans="1:11">
      <c r="A7" s="16" t="s">
        <v>8</v>
      </c>
      <c r="B7" s="16"/>
      <c r="C7" s="16"/>
      <c r="D7" s="15"/>
      <c r="E7" s="17" t="s">
        <v>9</v>
      </c>
      <c r="F7" s="17" t="s">
        <v>10</v>
      </c>
      <c r="G7" s="17" t="s">
        <v>11</v>
      </c>
      <c r="H7" s="17" t="s">
        <v>12</v>
      </c>
      <c r="I7" s="17" t="s">
        <v>13</v>
      </c>
      <c r="J7" s="17" t="s">
        <v>14</v>
      </c>
      <c r="K7" s="14" t="s">
        <v>15</v>
      </c>
    </row>
    <row r="8" s="2" customFormat="1" ht="17.25" customHeight="1" spans="1:11">
      <c r="A8" s="16"/>
      <c r="B8" s="16"/>
      <c r="C8" s="16"/>
      <c r="D8" s="18" t="s">
        <v>16</v>
      </c>
      <c r="E8" s="15">
        <f>E9+E10</f>
        <v>30</v>
      </c>
      <c r="F8" s="15">
        <f>F9+F10</f>
        <v>30</v>
      </c>
      <c r="G8" s="19">
        <v>20.544059</v>
      </c>
      <c r="H8" s="14">
        <v>10</v>
      </c>
      <c r="I8" s="39">
        <f>+G8/F8</f>
        <v>0.684801966666667</v>
      </c>
      <c r="J8" s="17">
        <f>IF(H8*I8&lt;10,H8*I8,10)</f>
        <v>6.84801966666667</v>
      </c>
      <c r="K8" s="16" t="s">
        <v>17</v>
      </c>
    </row>
    <row r="9" s="2" customFormat="1" ht="18" customHeight="1" spans="1:11">
      <c r="A9" s="16"/>
      <c r="B9" s="16"/>
      <c r="C9" s="16"/>
      <c r="D9" s="20" t="s">
        <v>18</v>
      </c>
      <c r="E9" s="21">
        <v>30</v>
      </c>
      <c r="F9" s="22">
        <v>30</v>
      </c>
      <c r="G9" s="19">
        <v>20.544059</v>
      </c>
      <c r="H9" s="14"/>
      <c r="I9" s="39"/>
      <c r="J9" s="17"/>
      <c r="K9" s="16"/>
    </row>
    <row r="10" s="2" customFormat="1" ht="18" customHeight="1" spans="1:11">
      <c r="A10" s="16"/>
      <c r="B10" s="16"/>
      <c r="C10" s="16"/>
      <c r="D10" s="20" t="s">
        <v>19</v>
      </c>
      <c r="E10" s="23"/>
      <c r="F10" s="21"/>
      <c r="G10" s="14"/>
      <c r="H10" s="14"/>
      <c r="I10" s="14"/>
      <c r="J10" s="40"/>
      <c r="K10" s="16"/>
    </row>
    <row r="11" s="2" customFormat="1" ht="21.75" customHeight="1" spans="1:11">
      <c r="A11" s="16"/>
      <c r="B11" s="16"/>
      <c r="C11" s="16"/>
      <c r="D11" s="20" t="s">
        <v>20</v>
      </c>
      <c r="E11" s="15"/>
      <c r="F11" s="21"/>
      <c r="G11" s="14"/>
      <c r="H11" s="14"/>
      <c r="I11" s="14"/>
      <c r="J11" s="40"/>
      <c r="K11" s="16"/>
    </row>
    <row r="12" s="3" customFormat="1" ht="25.5" customHeight="1" spans="1:11">
      <c r="A12" s="24" t="s">
        <v>21</v>
      </c>
      <c r="B12" s="25" t="s">
        <v>22</v>
      </c>
      <c r="C12" s="25"/>
      <c r="D12" s="25"/>
      <c r="E12" s="25"/>
      <c r="F12" s="25"/>
      <c r="G12" s="25" t="s">
        <v>23</v>
      </c>
      <c r="H12" s="14"/>
      <c r="I12" s="14"/>
      <c r="J12" s="14"/>
      <c r="K12" s="14"/>
    </row>
    <row r="13" s="4" customFormat="1" ht="96.75" customHeight="1" spans="1:11">
      <c r="A13" s="24"/>
      <c r="B13" s="26" t="s">
        <v>24</v>
      </c>
      <c r="C13" s="26"/>
      <c r="D13" s="26"/>
      <c r="E13" s="26"/>
      <c r="F13" s="26"/>
      <c r="G13" s="26" t="s">
        <v>25</v>
      </c>
      <c r="H13" s="26"/>
      <c r="I13" s="26"/>
      <c r="J13" s="26"/>
      <c r="K13" s="26"/>
    </row>
    <row r="14" s="3" customFormat="1" ht="25.9" customHeight="1" spans="1:11">
      <c r="A14" s="24" t="s">
        <v>26</v>
      </c>
      <c r="B14" s="16" t="s">
        <v>27</v>
      </c>
      <c r="C14" s="14" t="s">
        <v>28</v>
      </c>
      <c r="D14" s="14" t="s">
        <v>29</v>
      </c>
      <c r="E14" s="14" t="s">
        <v>30</v>
      </c>
      <c r="F14" s="16" t="s">
        <v>31</v>
      </c>
      <c r="G14" s="14" t="s">
        <v>32</v>
      </c>
      <c r="H14" s="16" t="s">
        <v>15</v>
      </c>
      <c r="I14" s="16"/>
      <c r="J14" s="40" t="s">
        <v>14</v>
      </c>
      <c r="K14" s="16" t="s">
        <v>33</v>
      </c>
    </row>
    <row r="15" s="3" customFormat="1" ht="42" spans="1:11">
      <c r="A15" s="24"/>
      <c r="B15" s="27" t="s">
        <v>34</v>
      </c>
      <c r="C15" s="27" t="s">
        <v>35</v>
      </c>
      <c r="D15" s="28" t="s">
        <v>36</v>
      </c>
      <c r="E15" s="29">
        <v>15</v>
      </c>
      <c r="F15" s="30" t="s">
        <v>37</v>
      </c>
      <c r="G15" s="31" t="s">
        <v>38</v>
      </c>
      <c r="H15" s="16" t="s">
        <v>39</v>
      </c>
      <c r="I15" s="16"/>
      <c r="J15" s="41">
        <v>15</v>
      </c>
      <c r="K15" s="16"/>
    </row>
    <row r="16" s="3" customFormat="1" ht="112" spans="1:11">
      <c r="A16" s="24"/>
      <c r="B16" s="27"/>
      <c r="C16" s="27" t="s">
        <v>40</v>
      </c>
      <c r="D16" s="28" t="s">
        <v>41</v>
      </c>
      <c r="E16" s="32">
        <v>13</v>
      </c>
      <c r="F16" s="30" t="s">
        <v>42</v>
      </c>
      <c r="G16" s="30" t="s">
        <v>43</v>
      </c>
      <c r="H16" s="16"/>
      <c r="I16" s="16"/>
      <c r="J16" s="29">
        <v>13</v>
      </c>
      <c r="K16" s="14"/>
    </row>
    <row r="17" s="3" customFormat="1" ht="70" spans="1:11">
      <c r="A17" s="24"/>
      <c r="B17" s="27"/>
      <c r="C17" s="27" t="s">
        <v>44</v>
      </c>
      <c r="D17" s="28" t="s">
        <v>45</v>
      </c>
      <c r="E17" s="14">
        <v>12</v>
      </c>
      <c r="F17" s="30" t="s">
        <v>46</v>
      </c>
      <c r="G17" s="30" t="s">
        <v>47</v>
      </c>
      <c r="H17" s="16"/>
      <c r="I17" s="16"/>
      <c r="J17" s="29">
        <v>12</v>
      </c>
      <c r="K17" s="14"/>
    </row>
    <row r="18" s="3" customFormat="1" ht="48" customHeight="1" spans="1:11">
      <c r="A18" s="24"/>
      <c r="B18" s="27"/>
      <c r="C18" s="27" t="s">
        <v>48</v>
      </c>
      <c r="D18" s="28" t="s">
        <v>49</v>
      </c>
      <c r="E18" s="14">
        <v>10</v>
      </c>
      <c r="F18" s="33" t="s">
        <v>50</v>
      </c>
      <c r="G18" s="19" t="s">
        <v>51</v>
      </c>
      <c r="H18" s="16" t="s">
        <v>52</v>
      </c>
      <c r="I18" s="16"/>
      <c r="J18" s="42">
        <v>10</v>
      </c>
      <c r="K18" s="14"/>
    </row>
    <row r="19" s="3" customFormat="1" ht="66.75" customHeight="1" spans="1:11">
      <c r="A19" s="24"/>
      <c r="B19" s="27" t="s">
        <v>53</v>
      </c>
      <c r="C19" s="27" t="s">
        <v>54</v>
      </c>
      <c r="D19" s="28" t="s">
        <v>55</v>
      </c>
      <c r="E19" s="14">
        <v>20</v>
      </c>
      <c r="F19" s="33" t="s">
        <v>56</v>
      </c>
      <c r="G19" s="33" t="s">
        <v>56</v>
      </c>
      <c r="H19" s="16" t="s">
        <v>57</v>
      </c>
      <c r="I19" s="16"/>
      <c r="J19" s="29">
        <v>19</v>
      </c>
      <c r="K19" s="14" t="s">
        <v>58</v>
      </c>
    </row>
    <row r="20" s="3" customFormat="1" ht="66.75" customHeight="1" spans="1:11">
      <c r="A20" s="24"/>
      <c r="B20" s="27"/>
      <c r="C20" s="27"/>
      <c r="D20" s="28" t="s">
        <v>59</v>
      </c>
      <c r="E20" s="14">
        <v>10</v>
      </c>
      <c r="F20" s="33" t="s">
        <v>60</v>
      </c>
      <c r="G20" s="33" t="s">
        <v>61</v>
      </c>
      <c r="H20" s="16"/>
      <c r="I20" s="16"/>
      <c r="J20" s="29">
        <v>8</v>
      </c>
      <c r="K20" s="14" t="s">
        <v>62</v>
      </c>
    </row>
    <row r="21" s="3" customFormat="1" ht="66.75" customHeight="1" spans="1:11">
      <c r="A21" s="24"/>
      <c r="B21" s="27"/>
      <c r="C21" s="27"/>
      <c r="D21" s="28" t="s">
        <v>63</v>
      </c>
      <c r="E21" s="14">
        <v>10</v>
      </c>
      <c r="F21" s="33" t="s">
        <v>64</v>
      </c>
      <c r="G21" s="33" t="s">
        <v>64</v>
      </c>
      <c r="H21" s="16"/>
      <c r="I21" s="16"/>
      <c r="J21" s="29">
        <v>8</v>
      </c>
      <c r="K21" s="14" t="s">
        <v>62</v>
      </c>
    </row>
    <row r="22" s="3" customFormat="1" ht="25.5" customHeight="1" spans="1:11">
      <c r="A22" s="34" t="s">
        <v>65</v>
      </c>
      <c r="B22" s="34"/>
      <c r="C22" s="34"/>
      <c r="D22" s="34"/>
      <c r="E22" s="34"/>
      <c r="F22" s="34"/>
      <c r="G22" s="34"/>
      <c r="H22" s="34"/>
      <c r="I22" s="34"/>
      <c r="J22" s="40">
        <f>J8+SUM(J15:J21)</f>
        <v>91.8480196666667</v>
      </c>
      <c r="K22" s="14"/>
    </row>
    <row r="23" s="5" customFormat="1"/>
    <row r="24" s="3" customFormat="1" spans="1:1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</row>
    <row r="25" s="2" customFormat="1" spans="1:11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</row>
    <row r="26" s="2" customFormat="1" spans="1:1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s="2" customFormat="1" spans="1:1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A22:I22"/>
    <mergeCell ref="A23:K23"/>
    <mergeCell ref="A24:K24"/>
    <mergeCell ref="A25:K25"/>
    <mergeCell ref="A26:K26"/>
    <mergeCell ref="A27:K27"/>
    <mergeCell ref="A12:A13"/>
    <mergeCell ref="A14:A21"/>
    <mergeCell ref="B15:B18"/>
    <mergeCell ref="B19:B21"/>
    <mergeCell ref="C19:C21"/>
    <mergeCell ref="K8:K11"/>
    <mergeCell ref="H15:I17"/>
    <mergeCell ref="H19:I21"/>
    <mergeCell ref="A7:C11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2021-05-28T02:28:00Z</cp:lastPrinted>
  <dcterms:modified xsi:type="dcterms:W3CDTF">2021-06-02T07:34:39Z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