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3E25256D-FA4C-4017-9557-1C1676CEC8CF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 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6" l="1"/>
  <c r="I8" i="46" s="1"/>
  <c r="H20" i="46" s="1"/>
</calcChain>
</file>

<file path=xl/sharedStrings.xml><?xml version="1.0" encoding="utf-8"?>
<sst xmlns="http://schemas.openxmlformats.org/spreadsheetml/2006/main" count="67" uniqueCount="55">
  <si>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</si>
  <si>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</si>
  <si>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</si>
  <si>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</si>
  <si>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</si>
  <si>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</si>
  <si>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</si>
  <si>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</si>
  <si>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</si>
  <si>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</si>
  <si>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</si>
  <si>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</si>
  <si>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</si>
  <si>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</si>
  <si>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</si>
  <si>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</si>
  <si>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</si>
  <si>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</si>
  <si>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</si>
  <si>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</si>
  <si>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</si>
  <si>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</si>
  <si>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</si>
  <si>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</si>
  <si>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</si>
  <si>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</si>
  <si>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</si>
  <si>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</si>
  <si>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</si>
  <si>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</si>
  <si>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</si>
  <si>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</si>
  <si>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</si>
  <si>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</si>
  <si>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11000024T000003162169-房山建设类工程尾款（房窑路改建）</t>
  </si>
  <si>
    <t>北京市交通委员会房山公路分局</t>
  </si>
  <si>
    <t xml:space="preserve">      其他资金</t>
  </si>
  <si>
    <t>完成以前年度工程部分尾款支付，缓解施工企业资金压力，为工程合同的履行提供资金保障。</t>
  </si>
  <si>
    <t>完成了工程尾款支付，缓解施工企业资金压力，为工程合同的履行提供资金保障。</t>
  </si>
  <si>
    <t>项目数量</t>
  </si>
  <si>
    <t>1个</t>
  </si>
  <si>
    <t>工程尾款资金支付率</t>
  </si>
  <si>
    <t>≥100%</t>
  </si>
  <si>
    <t>尾款支付时间</t>
  </si>
  <si>
    <t>工程尾款支付时间：2024年12月底</t>
  </si>
  <si>
    <t>尾款支付效果</t>
  </si>
  <si>
    <t>≤198.42447万元</t>
  </si>
  <si>
    <t>198.42447万元</t>
  </si>
  <si>
    <t>效益指标（40分）</t>
  </si>
  <si>
    <t>经济效益指标（40分）</t>
  </si>
  <si>
    <t>项目支出数</t>
  </si>
  <si>
    <t>社会影响力得到提升</t>
  </si>
  <si>
    <t>得到提升</t>
  </si>
  <si>
    <t>效果可进一步提升。</t>
  </si>
  <si>
    <r>
      <t>工程尾款支付时间：2024年</t>
    </r>
    <r>
      <rPr>
        <sz val="10.5"/>
        <rFont val="宋体"/>
        <family val="3"/>
        <charset val="134"/>
      </rPr>
      <t>11月底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</si>
</sst>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6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3" workbookViewId="0">
      <selection activeCell="L20" sqref="L20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15.86328125" style="12" customWidth="1"/>
    <col min="6" max="6" width="17.73046875" style="12" customWidth="1"/>
    <col min="7" max="7" width="8.73046875" style="13" customWidth="1"/>
    <col min="8" max="8" width="10.1328125" style="12" customWidth="1"/>
    <col min="9" max="9" width="13.265625" style="12" customWidth="1"/>
    <col min="10" max="16384" width="9" style="12"/>
  </cols>
  <sheetData>
    <row r="1" spans="1:9" x14ac:dyDescent="0.3">
      <c r="A1" s="21"/>
      <c r="B1" s="21"/>
      <c r="C1" s="21"/>
      <c r="D1" s="21"/>
      <c r="E1" s="21"/>
      <c r="F1" s="21"/>
      <c r="G1" s="21"/>
    </row>
    <row r="2" spans="1:9" ht="25.05" customHeight="1" x14ac:dyDescent="0.3">
      <c r="A2" s="22" t="s">
        <v>33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5" t="s">
        <v>1</v>
      </c>
      <c r="B5" s="15"/>
      <c r="C5" s="16" t="s">
        <v>34</v>
      </c>
      <c r="D5" s="17"/>
      <c r="E5" s="17"/>
      <c r="F5" s="17"/>
      <c r="G5" s="17"/>
      <c r="H5" s="17"/>
      <c r="I5" s="18"/>
    </row>
    <row r="6" spans="1:9" x14ac:dyDescent="0.3">
      <c r="A6" s="15" t="s">
        <v>2</v>
      </c>
      <c r="B6" s="15"/>
      <c r="C6" s="15" t="s">
        <v>3</v>
      </c>
      <c r="D6" s="15"/>
      <c r="E6" s="15"/>
      <c r="F6" s="4" t="s">
        <v>4</v>
      </c>
      <c r="G6" s="20" t="s">
        <v>35</v>
      </c>
      <c r="H6" s="20"/>
      <c r="I6" s="20"/>
    </row>
    <row r="7" spans="1:9" x14ac:dyDescent="0.3">
      <c r="A7" s="15" t="s">
        <v>5</v>
      </c>
      <c r="B7" s="15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5" t="s">
        <v>12</v>
      </c>
      <c r="B8" s="15"/>
      <c r="C8" s="4" t="s">
        <v>13</v>
      </c>
      <c r="D8" s="5"/>
      <c r="E8" s="5">
        <v>198.42447000000001</v>
      </c>
      <c r="F8" s="5">
        <v>198.42447000000001</v>
      </c>
      <c r="G8" s="4">
        <v>10</v>
      </c>
      <c r="H8" s="14">
        <f>F8/E8</f>
        <v>1</v>
      </c>
      <c r="I8" s="6">
        <f>H8*10</f>
        <v>10</v>
      </c>
    </row>
    <row r="9" spans="1:9" x14ac:dyDescent="0.3">
      <c r="A9" s="19"/>
      <c r="B9" s="19"/>
      <c r="C9" s="4" t="s">
        <v>14</v>
      </c>
      <c r="D9" s="5"/>
      <c r="E9" s="5">
        <v>198.42447000000001</v>
      </c>
      <c r="F9" s="5">
        <v>198.42447000000001</v>
      </c>
      <c r="G9" s="4" t="s">
        <v>15</v>
      </c>
      <c r="H9" s="4" t="s">
        <v>15</v>
      </c>
      <c r="I9" s="3" t="s">
        <v>15</v>
      </c>
    </row>
    <row r="10" spans="1:9" x14ac:dyDescent="0.3">
      <c r="A10" s="19"/>
      <c r="B10" s="19"/>
      <c r="C10" s="4" t="s">
        <v>16</v>
      </c>
      <c r="D10" s="5"/>
      <c r="E10" s="5"/>
      <c r="F10" s="5"/>
      <c r="G10" s="4" t="s">
        <v>15</v>
      </c>
      <c r="H10" s="4" t="s">
        <v>15</v>
      </c>
      <c r="I10" s="5" t="s">
        <v>15</v>
      </c>
    </row>
    <row r="11" spans="1:9" x14ac:dyDescent="0.3">
      <c r="A11" s="19"/>
      <c r="B11" s="19"/>
      <c r="C11" s="4" t="s">
        <v>36</v>
      </c>
      <c r="D11" s="5"/>
      <c r="E11" s="5"/>
      <c r="F11" s="5"/>
      <c r="G11" s="4" t="s">
        <v>15</v>
      </c>
      <c r="H11" s="4" t="s">
        <v>15</v>
      </c>
      <c r="I11" s="3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30" customHeight="1" x14ac:dyDescent="0.3">
      <c r="A13" s="15"/>
      <c r="B13" s="16" t="s">
        <v>37</v>
      </c>
      <c r="C13" s="17"/>
      <c r="D13" s="17"/>
      <c r="E13" s="18"/>
      <c r="F13" s="16" t="s">
        <v>38</v>
      </c>
      <c r="G13" s="17"/>
      <c r="H13" s="17"/>
      <c r="I13" s="18"/>
    </row>
    <row r="14" spans="1:9" ht="26.25" x14ac:dyDescent="0.3">
      <c r="A14" s="15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33" customHeight="1" x14ac:dyDescent="0.3">
      <c r="A15" s="15"/>
      <c r="B15" s="15" t="s">
        <v>27</v>
      </c>
      <c r="C15" s="3" t="s">
        <v>28</v>
      </c>
      <c r="D15" s="1" t="s">
        <v>39</v>
      </c>
      <c r="E15" s="7" t="s">
        <v>40</v>
      </c>
      <c r="F15" s="7" t="s">
        <v>40</v>
      </c>
      <c r="G15" s="7">
        <v>15</v>
      </c>
      <c r="H15" s="5">
        <v>15</v>
      </c>
      <c r="I15" s="5"/>
    </row>
    <row r="16" spans="1:9" ht="51" customHeight="1" x14ac:dyDescent="0.3">
      <c r="A16" s="15"/>
      <c r="B16" s="15"/>
      <c r="C16" s="3" t="s">
        <v>29</v>
      </c>
      <c r="D16" s="1" t="s">
        <v>41</v>
      </c>
      <c r="E16" s="3" t="s">
        <v>42</v>
      </c>
      <c r="F16" s="3" t="s">
        <v>42</v>
      </c>
      <c r="G16" s="7">
        <v>13</v>
      </c>
      <c r="H16" s="5">
        <v>13</v>
      </c>
      <c r="I16" s="5"/>
    </row>
    <row r="17" spans="1:9" ht="38.25" customHeight="1" x14ac:dyDescent="0.3">
      <c r="A17" s="15"/>
      <c r="B17" s="15"/>
      <c r="C17" s="3" t="s">
        <v>30</v>
      </c>
      <c r="D17" s="1" t="s">
        <v>43</v>
      </c>
      <c r="E17" s="3" t="s">
        <v>44</v>
      </c>
      <c r="F17" s="3" t="s">
        <v>54</v>
      </c>
      <c r="G17" s="7">
        <v>12</v>
      </c>
      <c r="H17" s="5">
        <v>12</v>
      </c>
      <c r="I17" s="5"/>
    </row>
    <row r="18" spans="1:9" ht="26.25" x14ac:dyDescent="0.3">
      <c r="A18" s="15"/>
      <c r="B18" s="15"/>
      <c r="C18" s="8" t="s">
        <v>31</v>
      </c>
      <c r="D18" s="1" t="s">
        <v>45</v>
      </c>
      <c r="E18" s="7" t="s">
        <v>46</v>
      </c>
      <c r="F18" s="7" t="s">
        <v>47</v>
      </c>
      <c r="G18" s="7">
        <v>10</v>
      </c>
      <c r="H18" s="7">
        <v>10</v>
      </c>
      <c r="I18" s="5"/>
    </row>
    <row r="19" spans="1:9" ht="51" customHeight="1" x14ac:dyDescent="0.3">
      <c r="A19" s="15"/>
      <c r="B19" s="8" t="s">
        <v>48</v>
      </c>
      <c r="C19" s="3" t="s">
        <v>49</v>
      </c>
      <c r="D19" s="1" t="s">
        <v>50</v>
      </c>
      <c r="E19" s="3" t="s">
        <v>51</v>
      </c>
      <c r="F19" s="3" t="s">
        <v>52</v>
      </c>
      <c r="G19" s="7">
        <v>40</v>
      </c>
      <c r="H19" s="7">
        <v>36</v>
      </c>
      <c r="I19" s="5" t="s">
        <v>53</v>
      </c>
    </row>
    <row r="20" spans="1:9" x14ac:dyDescent="0.3">
      <c r="A20" s="15" t="s">
        <v>32</v>
      </c>
      <c r="B20" s="15"/>
      <c r="C20" s="15"/>
      <c r="D20" s="15"/>
      <c r="E20" s="15"/>
      <c r="F20" s="15"/>
      <c r="G20" s="9"/>
      <c r="H20" s="2">
        <f>I8+SUM(H15:H19)</f>
        <v>96</v>
      </c>
      <c r="I20" s="3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 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2025-08-20T05:01:34Z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CFB22EA37FF641878B9688825E040DCF_13</vt:lpwstr>
  </property>
</Properties>
</file>