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2E973FC2-2118-4CAE-AD6E-B500F4731B9F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<sst xmlns="http://schemas.openxmlformats.org/spreadsheetml/2006/main" count="67" uniqueCount="55">
  <si>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</si>
  <si>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</si>
  <si>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</si>
  <si>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</si>
  <si>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</si>
  <si>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</si>
  <si>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</si>
  <si>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</si>
  <si>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</si>
  <si>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</si>
  <si>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</si>
  <si>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</si>
  <si>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</si>
  <si>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</si>
  <si>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</si>
  <si>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</si>
  <si>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</si>
  <si>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</si>
  <si>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</si>
  <si>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</si>
  <si>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</si>
  <si>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</si>
  <si>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</si>
  <si>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</si>
  <si>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</si>
  <si>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</si>
  <si>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</si>
  <si>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</si>
  <si>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</si>
  <si>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</si>
  <si>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</si>
  <si>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</si>
  <si>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</si>
  <si>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</si>
  <si>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11000024T000003162163-房山良三路大修工程（路面养护）</t>
  </si>
  <si>
    <t>北京市交通委员会房山公路分局</t>
  </si>
  <si>
    <t xml:space="preserve">      其他资金</t>
  </si>
  <si>
    <t>良三路位于房山区东北部，本次良三路修复养护工程共2段，第一段南起良乡高速出口（ K0+000），北至长青路路口（K4+537），设计长度4.537km；第二段东起 K14+867，西至K21+000，设计长度6.133km。修复养护段全长10.67公里。技术等级二级公路。项目完工后道路沿线环境将得到改善，保持公路路况良好，道路交通安全状况得到改善。</t>
  </si>
  <si>
    <t>完成了良三路修复养护段10.67公里，实现了道路沿线环境改善，保持了公路路况良好，道路交通安全状况得到改善。</t>
  </si>
  <si>
    <t>里程</t>
  </si>
  <si>
    <t>10.67公里</t>
  </si>
  <si>
    <t>工程质量标准</t>
  </si>
  <si>
    <t>符合《公路养护工程质量检验评定标准》（JTG5220-2020）要求，工程质量等级评定为合格</t>
  </si>
  <si>
    <t>项目符合《公路养护工程质量检验评定标准》（JTG5220-2020）要求，工程质量等级评定为合格</t>
  </si>
  <si>
    <t>项目执行进度</t>
  </si>
  <si>
    <t>招标采购时间：2024年9月底前完成招标工作；施工时间：2024年12月底前完成施工</t>
  </si>
  <si>
    <t>招标采购时间：2024年9月3日完成招标工作；施工时间：2024年11月15日完工</t>
  </si>
  <si>
    <t>项目支出数</t>
  </si>
  <si>
    <t>项目支出数不超过项目概算</t>
  </si>
  <si>
    <t>1136万元</t>
  </si>
  <si>
    <t>效益指标（40分）</t>
  </si>
  <si>
    <t>经济、社会、生态、可持续影响效益指标（40分）</t>
  </si>
  <si>
    <t>社会效益</t>
  </si>
  <si>
    <t>保证公路路况良好，道路交通安全状况得到改善</t>
  </si>
  <si>
    <t>通过项目实施取得了一定成效，但仍有提升空间，有待进一步完善。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</si>
</sst>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>
      <alignment vertical="center"/>
    </xf>
    <xf numFmtId="0" fontId="8" fillId="0" borderId="0"/>
    <xf numFmtId="0" fontId="5" fillId="0" borderId="0"/>
    <xf numFmtId="176" fontId="7" fillId="0" borderId="0" applyFont="0" applyFill="0" applyBorder="0" applyProtection="0"/>
  </cellStyleXfs>
  <cellXfs count="25">
    <xf numFmtId="0" fontId="0" fillId="0" borderId="0" xfId="0">
      <alignment vertical="center"/>
    </xf>
    <xf numFmtId="177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31"/>
  <sheetViews>
    <sheetView tabSelected="1" topLeftCell="A3" workbookViewId="0">
      <selection activeCell="I20" sqref="I20"/>
    </sheetView>
  </sheetViews>
  <sheetFormatPr defaultColWidth="9" defaultRowHeight="13.15" x14ac:dyDescent="0.3"/>
  <cols>
    <col min="1" max="1" width="4.1328125" style="9" customWidth="1"/>
    <col min="2" max="2" width="12.3984375" style="9" customWidth="1"/>
    <col min="3" max="3" width="18.59765625" style="9" customWidth="1"/>
    <col min="4" max="4" width="13.59765625" style="9" customWidth="1"/>
    <col min="5" max="5" width="29.265625" style="9" customWidth="1"/>
    <col min="6" max="6" width="28.1328125" style="9" customWidth="1"/>
    <col min="7" max="7" width="8.73046875" style="10" customWidth="1"/>
    <col min="8" max="8" width="12.265625" style="9" customWidth="1"/>
    <col min="9" max="9" width="21.3984375" style="9" customWidth="1"/>
    <col min="10" max="16384" width="9" style="9"/>
  </cols>
  <sheetData>
    <row r="1" spans="1:9" x14ac:dyDescent="0.3">
      <c r="A1" s="20"/>
      <c r="B1" s="20"/>
      <c r="C1" s="20"/>
      <c r="D1" s="20"/>
      <c r="E1" s="20"/>
      <c r="F1" s="20"/>
      <c r="G1" s="20"/>
    </row>
    <row r="2" spans="1:9" ht="25.05" customHeight="1" x14ac:dyDescent="0.3">
      <c r="A2" s="21" t="s">
        <v>33</v>
      </c>
      <c r="B2" s="22"/>
      <c r="C2" s="22"/>
      <c r="D2" s="22"/>
      <c r="E2" s="22"/>
      <c r="F2" s="22"/>
      <c r="G2" s="22"/>
      <c r="H2" s="22"/>
      <c r="I2" s="22"/>
    </row>
    <row r="3" spans="1:9" ht="18" customHeight="1" x14ac:dyDescent="0.3">
      <c r="A3" s="23" t="s">
        <v>0</v>
      </c>
      <c r="B3" s="24"/>
      <c r="C3" s="24"/>
      <c r="D3" s="24"/>
      <c r="E3" s="24"/>
      <c r="F3" s="24"/>
      <c r="G3" s="24"/>
      <c r="H3" s="24"/>
      <c r="I3" s="24"/>
    </row>
    <row r="4" spans="1:9" x14ac:dyDescent="0.3">
      <c r="A4" s="7"/>
      <c r="B4" s="7"/>
      <c r="C4" s="7"/>
      <c r="D4" s="7"/>
      <c r="E4" s="7"/>
      <c r="F4" s="7"/>
      <c r="G4" s="8"/>
    </row>
    <row r="5" spans="1:9" x14ac:dyDescent="0.3">
      <c r="A5" s="15" t="s">
        <v>1</v>
      </c>
      <c r="B5" s="15"/>
      <c r="C5" s="16" t="s">
        <v>34</v>
      </c>
      <c r="D5" s="17"/>
      <c r="E5" s="17"/>
      <c r="F5" s="17"/>
      <c r="G5" s="17"/>
      <c r="H5" s="17"/>
      <c r="I5" s="18"/>
    </row>
    <row r="6" spans="1:9" x14ac:dyDescent="0.3">
      <c r="A6" s="15" t="s">
        <v>2</v>
      </c>
      <c r="B6" s="15"/>
      <c r="C6" s="15" t="s">
        <v>3</v>
      </c>
      <c r="D6" s="15"/>
      <c r="E6" s="15"/>
      <c r="F6" s="3" t="s">
        <v>4</v>
      </c>
      <c r="G6" s="15" t="s">
        <v>35</v>
      </c>
      <c r="H6" s="15"/>
      <c r="I6" s="15"/>
    </row>
    <row r="7" spans="1:9" x14ac:dyDescent="0.3">
      <c r="A7" s="15" t="s">
        <v>5</v>
      </c>
      <c r="B7" s="15"/>
      <c r="C7" s="3"/>
      <c r="D7" s="2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2" t="s">
        <v>11</v>
      </c>
    </row>
    <row r="8" spans="1:9" x14ac:dyDescent="0.3">
      <c r="A8" s="15" t="s">
        <v>12</v>
      </c>
      <c r="B8" s="15"/>
      <c r="C8" s="3" t="s">
        <v>13</v>
      </c>
      <c r="D8" s="2"/>
      <c r="E8" s="2">
        <v>1136</v>
      </c>
      <c r="F8" s="2">
        <v>1136</v>
      </c>
      <c r="G8" s="3">
        <v>10</v>
      </c>
      <c r="H8" s="11">
        <f>F8/E8</f>
        <v>1</v>
      </c>
      <c r="I8" s="5">
        <f>H8*10</f>
        <v>10</v>
      </c>
    </row>
    <row r="9" spans="1:9" x14ac:dyDescent="0.3">
      <c r="A9" s="19"/>
      <c r="B9" s="19"/>
      <c r="C9" s="3" t="s">
        <v>14</v>
      </c>
      <c r="D9" s="2"/>
      <c r="E9" s="2">
        <v>1136</v>
      </c>
      <c r="F9" s="2">
        <v>1136</v>
      </c>
      <c r="G9" s="3" t="s">
        <v>15</v>
      </c>
      <c r="H9" s="3" t="s">
        <v>15</v>
      </c>
      <c r="I9" s="2" t="s">
        <v>15</v>
      </c>
    </row>
    <row r="10" spans="1:9" x14ac:dyDescent="0.3">
      <c r="A10" s="19"/>
      <c r="B10" s="19"/>
      <c r="C10" s="3" t="s">
        <v>16</v>
      </c>
      <c r="D10" s="2"/>
      <c r="E10" s="2"/>
      <c r="F10" s="2"/>
      <c r="G10" s="3" t="s">
        <v>15</v>
      </c>
      <c r="H10" s="3" t="s">
        <v>15</v>
      </c>
      <c r="I10" s="2" t="s">
        <v>15</v>
      </c>
    </row>
    <row r="11" spans="1:9" x14ac:dyDescent="0.3">
      <c r="A11" s="19"/>
      <c r="B11" s="19"/>
      <c r="C11" s="3" t="s">
        <v>36</v>
      </c>
      <c r="D11" s="2"/>
      <c r="E11" s="2"/>
      <c r="F11" s="2"/>
      <c r="G11" s="3" t="s">
        <v>15</v>
      </c>
      <c r="H11" s="3" t="s">
        <v>15</v>
      </c>
      <c r="I11" s="2" t="s">
        <v>15</v>
      </c>
    </row>
    <row r="12" spans="1:9" x14ac:dyDescent="0.3">
      <c r="A12" s="15" t="s">
        <v>17</v>
      </c>
      <c r="B12" s="15" t="s">
        <v>18</v>
      </c>
      <c r="C12" s="15"/>
      <c r="D12" s="15"/>
      <c r="E12" s="15"/>
      <c r="F12" s="15" t="s">
        <v>19</v>
      </c>
      <c r="G12" s="15"/>
      <c r="H12" s="15"/>
      <c r="I12" s="15"/>
    </row>
    <row r="13" spans="1:9" ht="72" customHeight="1" x14ac:dyDescent="0.3">
      <c r="A13" s="15"/>
      <c r="B13" s="16" t="s">
        <v>37</v>
      </c>
      <c r="C13" s="17"/>
      <c r="D13" s="17"/>
      <c r="E13" s="18"/>
      <c r="F13" s="16" t="s">
        <v>38</v>
      </c>
      <c r="G13" s="17"/>
      <c r="H13" s="17"/>
      <c r="I13" s="18"/>
    </row>
    <row r="14" spans="1:9" x14ac:dyDescent="0.3">
      <c r="A14" s="15" t="s">
        <v>20</v>
      </c>
      <c r="B14" s="2" t="s">
        <v>21</v>
      </c>
      <c r="C14" s="2" t="s">
        <v>22</v>
      </c>
      <c r="D14" s="3" t="s">
        <v>23</v>
      </c>
      <c r="E14" s="2" t="s">
        <v>24</v>
      </c>
      <c r="F14" s="2" t="s">
        <v>25</v>
      </c>
      <c r="G14" s="3" t="s">
        <v>9</v>
      </c>
      <c r="H14" s="3" t="s">
        <v>11</v>
      </c>
      <c r="I14" s="2" t="s">
        <v>26</v>
      </c>
    </row>
    <row r="15" spans="1:9" ht="26.25" x14ac:dyDescent="0.3">
      <c r="A15" s="15"/>
      <c r="B15" s="15" t="s">
        <v>27</v>
      </c>
      <c r="C15" s="2" t="s">
        <v>28</v>
      </c>
      <c r="D15" s="6" t="s">
        <v>39</v>
      </c>
      <c r="E15" s="6" t="s">
        <v>40</v>
      </c>
      <c r="F15" s="6" t="s">
        <v>40</v>
      </c>
      <c r="G15" s="6">
        <v>15</v>
      </c>
      <c r="H15" s="6">
        <v>15</v>
      </c>
      <c r="I15" s="2"/>
    </row>
    <row r="16" spans="1:9" ht="39.4" x14ac:dyDescent="0.3">
      <c r="A16" s="15"/>
      <c r="B16" s="15"/>
      <c r="C16" s="2" t="s">
        <v>29</v>
      </c>
      <c r="D16" s="6" t="s">
        <v>41</v>
      </c>
      <c r="E16" s="6" t="s">
        <v>42</v>
      </c>
      <c r="F16" s="6" t="s">
        <v>43</v>
      </c>
      <c r="G16" s="6">
        <v>13</v>
      </c>
      <c r="H16" s="6">
        <v>13</v>
      </c>
      <c r="I16" s="2"/>
    </row>
    <row r="17" spans="1:9" ht="39.4" x14ac:dyDescent="0.3">
      <c r="A17" s="15"/>
      <c r="B17" s="15"/>
      <c r="C17" s="2" t="s">
        <v>30</v>
      </c>
      <c r="D17" s="6" t="s">
        <v>44</v>
      </c>
      <c r="E17" s="6" t="s">
        <v>45</v>
      </c>
      <c r="F17" s="6" t="s">
        <v>46</v>
      </c>
      <c r="G17" s="6">
        <v>12</v>
      </c>
      <c r="H17" s="2">
        <v>12</v>
      </c>
      <c r="I17" s="2"/>
    </row>
    <row r="18" spans="1:9" ht="26.25" x14ac:dyDescent="0.3">
      <c r="A18" s="15"/>
      <c r="B18" s="15"/>
      <c r="C18" s="6" t="s">
        <v>31</v>
      </c>
      <c r="D18" s="6" t="s">
        <v>47</v>
      </c>
      <c r="E18" s="6" t="s">
        <v>48</v>
      </c>
      <c r="F18" s="6" t="s">
        <v>49</v>
      </c>
      <c r="G18" s="6">
        <v>10</v>
      </c>
      <c r="H18" s="6">
        <v>10</v>
      </c>
      <c r="I18" s="2"/>
    </row>
    <row r="19" spans="1:9" ht="39.4" x14ac:dyDescent="0.3">
      <c r="A19" s="15"/>
      <c r="B19" s="6" t="s">
        <v>50</v>
      </c>
      <c r="C19" s="2" t="s">
        <v>51</v>
      </c>
      <c r="D19" s="6" t="s">
        <v>52</v>
      </c>
      <c r="E19" s="6" t="s">
        <v>53</v>
      </c>
      <c r="F19" s="6" t="s">
        <v>53</v>
      </c>
      <c r="G19" s="6">
        <v>40</v>
      </c>
      <c r="H19" s="6">
        <v>36</v>
      </c>
      <c r="I19" s="2" t="s">
        <v>54</v>
      </c>
    </row>
    <row r="20" spans="1:9" x14ac:dyDescent="0.3">
      <c r="A20" s="15" t="s">
        <v>32</v>
      </c>
      <c r="B20" s="15"/>
      <c r="C20" s="15"/>
      <c r="D20" s="15"/>
      <c r="E20" s="15"/>
      <c r="F20" s="15"/>
      <c r="G20" s="4"/>
      <c r="H20" s="1">
        <f>I8+SUM(H15:H19)</f>
        <v>96</v>
      </c>
      <c r="I20" s="2"/>
    </row>
    <row r="22" spans="1:9" x14ac:dyDescent="0.3">
      <c r="F22" s="12"/>
    </row>
    <row r="23" spans="1:9" x14ac:dyDescent="0.3">
      <c r="F23" s="12"/>
    </row>
    <row r="24" spans="1:9" x14ac:dyDescent="0.3">
      <c r="F24" s="12"/>
    </row>
    <row r="27" spans="1:9" x14ac:dyDescent="0.3">
      <c r="F27" s="13"/>
      <c r="G27" s="13"/>
      <c r="H27" s="13"/>
      <c r="I27" s="13"/>
    </row>
    <row r="28" spans="1:9" x14ac:dyDescent="0.3">
      <c r="F28" s="13"/>
      <c r="G28" s="13"/>
      <c r="H28" s="13"/>
      <c r="I28" s="13"/>
    </row>
    <row r="29" spans="1:9" x14ac:dyDescent="0.3">
      <c r="F29" s="14"/>
      <c r="G29" s="14"/>
      <c r="H29" s="14"/>
      <c r="I29" s="14"/>
    </row>
    <row r="30" spans="1:9" x14ac:dyDescent="0.3">
      <c r="F30" s="13"/>
      <c r="G30" s="14"/>
      <c r="H30" s="14"/>
      <c r="I30" s="14"/>
    </row>
    <row r="31" spans="1:9" x14ac:dyDescent="0.3">
      <c r="F31" s="13"/>
      <c r="G31" s="14"/>
      <c r="H31" s="14"/>
      <c r="I31" s="14"/>
    </row>
  </sheetData>
  <mergeCells count="26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  <mergeCell ref="F27:I27"/>
    <mergeCell ref="F28:I28"/>
    <mergeCell ref="F29:I29"/>
    <mergeCell ref="F30:I30"/>
    <mergeCell ref="F31:I31"/>
  </mergeCells>
  <phoneticPr fontId="1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2025-04-02T08:38:00Z</cp:lastPrinted>
  <dcterms:created xsi:type="dcterms:W3CDTF">2018-03-28T06:56:00Z</dcterms:created>
  <dcterms:modified xsi:type="dcterms:W3CDTF">2025-08-20T05:01:33Z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FD38EA893A734A30952DAC84CC9A00B4_13</vt:lpwstr>
  </property>
</Properties>
</file>