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6A426AEB-BC3E-421F-9692-D38A93F7B1B1}" xr6:coauthVersionLast="47" xr6:coauthVersionMax="47" xr10:uidLastSave="{00000000-0000-0000-0000-000000000000}"/>
  <bookViews>
    <workbookView xWindow="75" yWindow="368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<sst xmlns="http://schemas.openxmlformats.org/spreadsheetml/2006/main" count="67" uniqueCount="56">
  <si>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</si>
  <si>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</si>
  <si>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</si>
  <si>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</si>
  <si>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</si>
  <si>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</si>
  <si>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</si>
  <si>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</si>
  <si>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</si>
  <si>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</si>
  <si>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</si>
  <si>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</si>
  <si>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</si>
  <si>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</si>
  <si>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</si>
  <si>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</si>
  <si>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</si>
  <si>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</si>
  <si>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</si>
  <si>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</si>
  <si>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</si>
  <si>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</si>
  <si>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</si>
  <si>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</si>
  <si>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</si>
  <si>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</si>
  <si>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</si>
  <si>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</si>
  <si>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</si>
  <si>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</si>
  <si>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</si>
  <si>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</si>
  <si>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</si>
  <si>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</si>
  <si>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房山京港线大修工程（路面养护）</t>
  </si>
  <si>
    <t>北京市交通委员会房山公路分局</t>
  </si>
  <si>
    <t xml:space="preserve">      其他资金</t>
  </si>
  <si>
    <t>本次2024年房山区G107国道（上行K25+000-K30+000下行K27+000-K29+000），本次修复养护里程7km。项目完工后道路沿线环境将得到改善，保持公路路况良好，道路交通安全状况得到改善。</t>
  </si>
  <si>
    <t>完成了房山区G107国道（上行K25+000-K30+000下行K27+000-K29+000）修复养护里程7km，实现了道路沿线环境将得到改善，保持公路路况良好，道路交通安全状况得到改善。</t>
  </si>
  <si>
    <t>大修里程</t>
  </si>
  <si>
    <t>7公里</t>
  </si>
  <si>
    <t>工程质量标准</t>
  </si>
  <si>
    <t>项目实施进度</t>
  </si>
  <si>
    <t>招标采购时间：2024年9月底前完成招标工作；施工时间：2024年12月底前完成施工</t>
  </si>
  <si>
    <t>招标采购时间：2024年9月3日完成招标工作；施工时间：2024年11月15日完工</t>
  </si>
  <si>
    <t>项目支出数</t>
  </si>
  <si>
    <t>社会效益</t>
  </si>
  <si>
    <t>社会效益指标（40分）</t>
  </si>
  <si>
    <t>≤992万元</t>
  </si>
  <si>
    <t>992万元</t>
  </si>
  <si>
    <t>项目完成后，实现了保证公路路况良好，道路交通安全状况基本得到改善</t>
    <phoneticPr fontId="7" type="noConversion"/>
  </si>
  <si>
    <t>保证公路路况良好，道路交通安全状况得到改善</t>
    <phoneticPr fontId="7" type="noConversion"/>
  </si>
  <si>
    <t>基本达到要求，在交通环境提升上还有改善空间。</t>
    <phoneticPr fontId="7" type="noConversion"/>
  </si>
  <si>
    <t>符合《公路养护工程质量检验评定标准》要求，工程质量等级评定为合格</t>
    <phoneticPr fontId="7" type="noConversion"/>
  </si>
  <si>
    <t>项目完成后，符合《公路养护工程质量检验评定标准》要求，工程质量等级评定为合格</t>
    <phoneticPr fontId="7" type="noConversion"/>
  </si>
  <si>
    <r>
      <t>效益指标（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</si>
</sst>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>
      <alignment vertical="center"/>
    </xf>
    <xf numFmtId="0" fontId="5" fillId="0" borderId="0"/>
    <xf numFmtId="0" fontId="1" fillId="0" borderId="0"/>
    <xf numFmtId="176" fontId="4" fillId="0" borderId="0" applyFont="0" applyFill="0" applyBorder="0" applyProtection="0"/>
  </cellStyleXfs>
  <cellXfs count="30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 wrapText="1"/>
    </xf>
    <xf numFmtId="10" fontId="10" fillId="0" borderId="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6000000}"/>
    <cellStyle name="常规 2 2" xfId="2" xr:uid="{00000000-0005-0000-0000-000007000000}"/>
    <cellStyle name="常规 2 2 2" xfId="3" xr:uid="{00000000-0005-0000-0000-000008000000}"/>
    <cellStyle name="常规 2 3" xfId="4" xr:uid="{00000000-0005-0000-0000-000009000000}"/>
    <cellStyle name="常规 2 4" xfId="5" xr:uid="{00000000-0005-0000-0000-00000A000000}"/>
    <cellStyle name="常规 3" xfId="6" xr:uid="{00000000-0005-0000-0000-00000B000000}"/>
    <cellStyle name="常规 4" xfId="7" xr:uid="{00000000-0005-0000-0000-00000C000000}"/>
    <cellStyle name="常规 4 2" xfId="8" xr:uid="{00000000-0005-0000-0000-00000D000000}"/>
    <cellStyle name="常规 4 3" xfId="9" xr:uid="{00000000-0005-0000-0000-00000E000000}"/>
    <cellStyle name="常规 4 4" xfId="10" xr:uid="{00000000-0005-0000-0000-00000F000000}"/>
    <cellStyle name="常规 5" xfId="11" xr:uid="{00000000-0005-0000-0000-000010000000}"/>
    <cellStyle name="常规 6" xfId="12" xr:uid="{00000000-0005-0000-0000-000011000000}"/>
    <cellStyle name="常规 7" xfId="13" xr:uid="{00000000-0005-0000-0000-000012000000}"/>
    <cellStyle name="千位分隔 2" xfId="14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J20"/>
  <sheetViews>
    <sheetView tabSelected="1" topLeftCell="A13" workbookViewId="0">
      <selection activeCell="G17" sqref="G17"/>
    </sheetView>
  </sheetViews>
  <sheetFormatPr defaultColWidth="9" defaultRowHeight="13.15" x14ac:dyDescent="0.3"/>
  <cols>
    <col min="1" max="1" width="4.1328125" style="12" customWidth="1"/>
    <col min="2" max="2" width="12.3984375" style="12" customWidth="1"/>
    <col min="3" max="3" width="17.59765625" style="12" customWidth="1"/>
    <col min="4" max="4" width="13.19921875" style="12" customWidth="1"/>
    <col min="5" max="6" width="16.73046875" style="12" customWidth="1"/>
    <col min="7" max="7" width="9.19921875" style="13" customWidth="1"/>
    <col min="8" max="8" width="9.19921875" style="12" customWidth="1"/>
    <col min="9" max="9" width="13.19921875" style="12" customWidth="1"/>
    <col min="10" max="16384" width="9" style="12"/>
  </cols>
  <sheetData>
    <row r="1" spans="1:10" x14ac:dyDescent="0.3">
      <c r="A1" s="17"/>
      <c r="B1" s="17"/>
      <c r="C1" s="17"/>
      <c r="D1" s="17"/>
      <c r="E1" s="17"/>
      <c r="F1" s="17"/>
      <c r="G1" s="17"/>
    </row>
    <row r="2" spans="1:10" ht="25.05" customHeight="1" x14ac:dyDescent="0.3">
      <c r="A2" s="18" t="s">
        <v>33</v>
      </c>
      <c r="B2" s="19"/>
      <c r="C2" s="19"/>
      <c r="D2" s="19"/>
      <c r="E2" s="19"/>
      <c r="F2" s="19"/>
      <c r="G2" s="19"/>
      <c r="H2" s="19"/>
      <c r="I2" s="19"/>
    </row>
    <row r="3" spans="1:10" ht="18" customHeight="1" x14ac:dyDescent="0.3">
      <c r="A3" s="20" t="s">
        <v>0</v>
      </c>
      <c r="B3" s="21"/>
      <c r="C3" s="21"/>
      <c r="D3" s="21"/>
      <c r="E3" s="21"/>
      <c r="F3" s="21"/>
      <c r="G3" s="21"/>
      <c r="H3" s="21"/>
      <c r="I3" s="21"/>
    </row>
    <row r="4" spans="1:10" x14ac:dyDescent="0.3">
      <c r="A4" s="10"/>
      <c r="B4" s="10"/>
      <c r="C4" s="10"/>
      <c r="D4" s="10"/>
      <c r="E4" s="10"/>
      <c r="F4" s="10"/>
      <c r="G4" s="11"/>
    </row>
    <row r="5" spans="1:10" x14ac:dyDescent="0.3">
      <c r="A5" s="22" t="s">
        <v>1</v>
      </c>
      <c r="B5" s="22"/>
      <c r="C5" s="23" t="s">
        <v>34</v>
      </c>
      <c r="D5" s="24"/>
      <c r="E5" s="24"/>
      <c r="F5" s="24"/>
      <c r="G5" s="24"/>
      <c r="H5" s="24"/>
      <c r="I5" s="25"/>
    </row>
    <row r="6" spans="1:10" ht="13.5" customHeight="1" x14ac:dyDescent="0.3">
      <c r="A6" s="22" t="s">
        <v>2</v>
      </c>
      <c r="B6" s="22"/>
      <c r="C6" s="26" t="s">
        <v>3</v>
      </c>
      <c r="D6" s="26"/>
      <c r="E6" s="26"/>
      <c r="F6" s="2" t="s">
        <v>4</v>
      </c>
      <c r="G6" s="26" t="s">
        <v>35</v>
      </c>
      <c r="H6" s="26"/>
      <c r="I6" s="26"/>
    </row>
    <row r="7" spans="1:10" x14ac:dyDescent="0.3">
      <c r="A7" s="22" t="s">
        <v>5</v>
      </c>
      <c r="B7" s="22"/>
      <c r="C7" s="4"/>
      <c r="D7" s="1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1" t="s">
        <v>11</v>
      </c>
    </row>
    <row r="8" spans="1:10" ht="13.5" customHeight="1" x14ac:dyDescent="0.3">
      <c r="A8" s="22" t="s">
        <v>12</v>
      </c>
      <c r="B8" s="22"/>
      <c r="C8" s="4" t="s">
        <v>13</v>
      </c>
      <c r="D8" s="3"/>
      <c r="E8" s="3">
        <v>992</v>
      </c>
      <c r="F8" s="3">
        <v>992</v>
      </c>
      <c r="G8" s="2">
        <v>10</v>
      </c>
      <c r="H8" s="14">
        <f>F8/E8</f>
        <v>1</v>
      </c>
      <c r="I8" s="5">
        <f>H8*10</f>
        <v>10</v>
      </c>
      <c r="J8" s="16"/>
    </row>
    <row r="9" spans="1:10" x14ac:dyDescent="0.3">
      <c r="A9" s="27"/>
      <c r="B9" s="27"/>
      <c r="C9" s="4" t="s">
        <v>14</v>
      </c>
      <c r="D9" s="3"/>
      <c r="E9" s="3">
        <v>992</v>
      </c>
      <c r="F9" s="3">
        <v>992</v>
      </c>
      <c r="G9" s="2" t="s">
        <v>15</v>
      </c>
      <c r="H9" s="2" t="s">
        <v>15</v>
      </c>
      <c r="I9" s="3" t="s">
        <v>15</v>
      </c>
      <c r="J9" s="16"/>
    </row>
    <row r="10" spans="1:10" x14ac:dyDescent="0.3">
      <c r="A10" s="27"/>
      <c r="B10" s="27"/>
      <c r="C10" s="4" t="s">
        <v>16</v>
      </c>
      <c r="D10" s="3"/>
      <c r="E10" s="3"/>
      <c r="F10" s="3"/>
      <c r="G10" s="2" t="s">
        <v>15</v>
      </c>
      <c r="H10" s="2" t="s">
        <v>15</v>
      </c>
      <c r="I10" s="3" t="s">
        <v>15</v>
      </c>
      <c r="J10" s="16"/>
    </row>
    <row r="11" spans="1:10" x14ac:dyDescent="0.3">
      <c r="A11" s="27"/>
      <c r="B11" s="27"/>
      <c r="C11" s="4" t="s">
        <v>36</v>
      </c>
      <c r="D11" s="15"/>
      <c r="E11" s="15"/>
      <c r="F11" s="15"/>
      <c r="G11" s="4" t="s">
        <v>15</v>
      </c>
      <c r="H11" s="4" t="s">
        <v>15</v>
      </c>
      <c r="I11" s="1" t="s">
        <v>15</v>
      </c>
    </row>
    <row r="12" spans="1:10" ht="13.5" customHeight="1" x14ac:dyDescent="0.3">
      <c r="A12" s="22" t="s">
        <v>17</v>
      </c>
      <c r="B12" s="22" t="s">
        <v>18</v>
      </c>
      <c r="C12" s="22"/>
      <c r="D12" s="22"/>
      <c r="E12" s="22"/>
      <c r="F12" s="22" t="s">
        <v>19</v>
      </c>
      <c r="G12" s="22"/>
      <c r="H12" s="22"/>
      <c r="I12" s="22"/>
    </row>
    <row r="13" spans="1:10" ht="102" customHeight="1" x14ac:dyDescent="0.3">
      <c r="A13" s="22"/>
      <c r="B13" s="23" t="s">
        <v>37</v>
      </c>
      <c r="C13" s="28"/>
      <c r="D13" s="28"/>
      <c r="E13" s="29"/>
      <c r="F13" s="23" t="s">
        <v>38</v>
      </c>
      <c r="G13" s="24"/>
      <c r="H13" s="24"/>
      <c r="I13" s="25"/>
    </row>
    <row r="14" spans="1:10" ht="26.25" x14ac:dyDescent="0.3">
      <c r="A14" s="22" t="s">
        <v>20</v>
      </c>
      <c r="B14" s="1" t="s">
        <v>21</v>
      </c>
      <c r="C14" s="1" t="s">
        <v>22</v>
      </c>
      <c r="D14" s="4" t="s">
        <v>23</v>
      </c>
      <c r="E14" s="1" t="s">
        <v>24</v>
      </c>
      <c r="F14" s="1" t="s">
        <v>25</v>
      </c>
      <c r="G14" s="4" t="s">
        <v>9</v>
      </c>
      <c r="H14" s="4" t="s">
        <v>11</v>
      </c>
      <c r="I14" s="1" t="s">
        <v>26</v>
      </c>
    </row>
    <row r="15" spans="1:10" ht="26.25" x14ac:dyDescent="0.3">
      <c r="A15" s="22"/>
      <c r="B15" s="22" t="s">
        <v>27</v>
      </c>
      <c r="C15" s="1" t="s">
        <v>28</v>
      </c>
      <c r="D15" s="6" t="s">
        <v>39</v>
      </c>
      <c r="E15" s="6" t="s">
        <v>40</v>
      </c>
      <c r="F15" s="6" t="s">
        <v>40</v>
      </c>
      <c r="G15" s="6">
        <v>15</v>
      </c>
      <c r="H15" s="6">
        <v>15</v>
      </c>
      <c r="I15" s="3"/>
    </row>
    <row r="16" spans="1:10" ht="88.7" customHeight="1" x14ac:dyDescent="0.3">
      <c r="A16" s="22"/>
      <c r="B16" s="22"/>
      <c r="C16" s="1" t="s">
        <v>29</v>
      </c>
      <c r="D16" s="6" t="s">
        <v>41</v>
      </c>
      <c r="E16" s="6" t="s">
        <v>53</v>
      </c>
      <c r="F16" s="6" t="s">
        <v>54</v>
      </c>
      <c r="G16" s="6">
        <v>13</v>
      </c>
      <c r="H16" s="6">
        <v>13</v>
      </c>
      <c r="I16" s="3"/>
    </row>
    <row r="17" spans="1:9" ht="80.75" customHeight="1" x14ac:dyDescent="0.3">
      <c r="A17" s="22"/>
      <c r="B17" s="22"/>
      <c r="C17" s="1" t="s">
        <v>30</v>
      </c>
      <c r="D17" s="6" t="s">
        <v>42</v>
      </c>
      <c r="E17" s="6" t="s">
        <v>43</v>
      </c>
      <c r="F17" s="6" t="s">
        <v>44</v>
      </c>
      <c r="G17" s="6">
        <v>12</v>
      </c>
      <c r="H17" s="6">
        <v>12</v>
      </c>
      <c r="I17" s="3"/>
    </row>
    <row r="18" spans="1:9" ht="26.35" customHeight="1" x14ac:dyDescent="0.3">
      <c r="A18" s="22"/>
      <c r="B18" s="22"/>
      <c r="C18" s="7" t="s">
        <v>31</v>
      </c>
      <c r="D18" s="6" t="s">
        <v>45</v>
      </c>
      <c r="E18" s="6" t="s">
        <v>48</v>
      </c>
      <c r="F18" s="6" t="s">
        <v>49</v>
      </c>
      <c r="G18" s="6">
        <v>10</v>
      </c>
      <c r="H18" s="6">
        <v>10</v>
      </c>
      <c r="I18" s="3"/>
    </row>
    <row r="19" spans="1:9" ht="63" customHeight="1" x14ac:dyDescent="0.3">
      <c r="A19" s="22"/>
      <c r="B19" s="7" t="s">
        <v>55</v>
      </c>
      <c r="C19" s="1" t="s">
        <v>47</v>
      </c>
      <c r="D19" s="6" t="s">
        <v>46</v>
      </c>
      <c r="E19" s="6" t="s">
        <v>51</v>
      </c>
      <c r="F19" s="6" t="s">
        <v>50</v>
      </c>
      <c r="G19" s="6">
        <v>40</v>
      </c>
      <c r="H19" s="6">
        <v>36</v>
      </c>
      <c r="I19" s="6" t="s">
        <v>52</v>
      </c>
    </row>
    <row r="20" spans="1:9" ht="18.5" customHeight="1" x14ac:dyDescent="0.3">
      <c r="A20" s="22" t="s">
        <v>32</v>
      </c>
      <c r="B20" s="22"/>
      <c r="C20" s="22"/>
      <c r="D20" s="22"/>
      <c r="E20" s="22"/>
      <c r="F20" s="22"/>
      <c r="G20" s="8"/>
      <c r="H20" s="9">
        <f>I8+SUM(H15:H19)</f>
        <v>96</v>
      </c>
      <c r="I20" s="1"/>
    </row>
  </sheetData>
  <mergeCells count="21">
    <mergeCell ref="B12:E12"/>
    <mergeCell ref="F12:I12"/>
    <mergeCell ref="B13:E13"/>
    <mergeCell ref="F13:I13"/>
    <mergeCell ref="A20:F20"/>
    <mergeCell ref="A12:A13"/>
    <mergeCell ref="A14:A19"/>
    <mergeCell ref="B15:B18"/>
    <mergeCell ref="A7:B7"/>
    <mergeCell ref="A8:B8"/>
    <mergeCell ref="A9:B9"/>
    <mergeCell ref="A10:B10"/>
    <mergeCell ref="A11:B11"/>
    <mergeCell ref="A6:B6"/>
    <mergeCell ref="C6:E6"/>
    <mergeCell ref="G6:I6"/>
    <mergeCell ref="A1:G1"/>
    <mergeCell ref="A2:I2"/>
    <mergeCell ref="A3:I3"/>
    <mergeCell ref="A5:B5"/>
    <mergeCell ref="C5:I5"/>
  </mergeCells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2025-08-20T05:01:33Z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FC59C7D7E791434CA684045770135D02_12</vt:lpwstr>
  </property>
</Properties>
</file>