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6D863253-83DD-480C-AE45-5D55702C63BA}" xr6:coauthVersionLast="47" xr6:coauthVersionMax="47" xr10:uidLastSave="{00000000-0000-0000-0000-000000000000}"/>
  <bookViews>
    <workbookView xWindow="75" yWindow="735" windowWidth="21525" windowHeight="12765" xr2:uid="{00000000-000D-0000-FFFF-FFFF00000000}"/>
  </bookViews>
  <sheets>
    <sheet name="2024年普通公路路面中修工程（第三批）（中央资金二级路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24" i="1" s="1"/>
</calcChain>
</file>

<file path=xl/sharedStrings.xml><?xml version="1.0" encoding="utf-8"?>
<sst xmlns="http://schemas.openxmlformats.org/spreadsheetml/2006/main" count="78" uniqueCount="61">
  <si>
    <t xml:space="preserve">项目支出绩效自评表 </t>
  </si>
  <si>
    <t>（2024年度）</t>
  </si>
  <si>
    <t>项目名称</t>
  </si>
  <si>
    <t>11000025T000003440665-2024年普通公路路面中修工程（第三批）（中央资金二级路）</t>
  </si>
  <si>
    <t>主管部门</t>
  </si>
  <si>
    <t>北京市交通委员会</t>
  </si>
  <si>
    <t>实施单位</t>
  </si>
  <si>
    <t>北京市交通委员会房山公路分局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</si>
  <si>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</si>
  <si>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</si>
  <si>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</si>
  <si>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</si>
  <si>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</si>
  <si>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</si>
  <si>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</si>
  <si>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</si>
  <si>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</si>
  <si>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</si>
  <si>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</si>
  <si>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</si>
  <si>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</si>
  <si>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</si>
  <si>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</si>
  <si>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</si>
  <si>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完成2024年房山区良坨路中修工程，共计1条道路，全长约4.76公里，项目完工后将提高路况指标、改善路面使用状况、提高通行能力、延长使用年限，保持公路基础设施良好技术状况水平。</t>
  </si>
  <si>
    <t>完成了：2024年房山区良坨路中修工程，共计1条道路，全长约4.76公里，实现了：提高路况指标、改善路面使用状况、提高通行能力、延长使用年限，保持公路基础设施良好技术状况水平。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</si>
  <si>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</si>
  <si>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</si>
  <si>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</si>
  <si>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</si>
  <si>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</si>
  <si>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</si>
  <si>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</si>
  <si>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</si>
  <si>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</si>
  <si>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支持普通公路养护（km）</t>
  </si>
  <si>
    <t>4.76公里</t>
  </si>
  <si>
    <t>质量指标
（13分）</t>
  </si>
  <si>
    <t>质量标准的符合度</t>
  </si>
  <si>
    <t>符合《公路工程质量检验评定标准》要求，工程质量达到合格标准</t>
  </si>
  <si>
    <t>预计项目完工后达到标准。</t>
  </si>
  <si>
    <t>交（竣）工验收通过率</t>
  </si>
  <si>
    <t>实施路段技术状况水平</t>
  </si>
  <si>
    <t>提升</t>
  </si>
  <si>
    <t>时效指标
（12分）</t>
  </si>
  <si>
    <t>项目完成及时率</t>
  </si>
  <si>
    <t>按期完成投资的及时率</t>
  </si>
  <si>
    <t>成本指标
（10分）</t>
  </si>
  <si>
    <t>项目支出数</t>
  </si>
  <si>
    <t>≤366.2万元</t>
  </si>
  <si>
    <t>366.2万元</t>
  </si>
  <si>
    <t>效益指标（30分）</t>
  </si>
  <si>
    <t>经济、社会、生态、可持续影响效益指标（30分）</t>
  </si>
  <si>
    <t>项目实施效果</t>
  </si>
  <si>
    <t>对经济发展的明显促进作用,提升基本公共服务水平,提升公路安全水平</t>
  </si>
  <si>
    <t>效果可进一步提升。</t>
  </si>
  <si>
    <t>满意度指标（10分）</t>
  </si>
  <si>
    <t>服务对象满意度指标（10分）</t>
  </si>
  <si>
    <t>社会公众满意度</t>
  </si>
  <si>
    <t>≥80%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</si>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</sst>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_ "/>
  </numFmts>
  <fonts count="7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10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5"/>
  <sheetViews>
    <sheetView tabSelected="1" workbookViewId="0">
      <selection activeCell="I17" sqref="I17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8.59765625" style="12" customWidth="1"/>
    <col min="4" max="4" width="19" style="12" customWidth="1"/>
    <col min="5" max="5" width="24.3984375" style="12" customWidth="1"/>
    <col min="6" max="6" width="25.265625" style="12" customWidth="1"/>
    <col min="7" max="7" width="8.73046875" style="13" customWidth="1"/>
    <col min="8" max="8" width="12.46484375" style="12" customWidth="1"/>
    <col min="9" max="9" width="13.265625" style="12" customWidth="1"/>
    <col min="10" max="16384" width="9" style="12"/>
  </cols>
  <sheetData>
    <row r="1" spans="1:9" x14ac:dyDescent="0.3">
      <c r="A1" s="22"/>
      <c r="B1" s="22"/>
      <c r="C1" s="22"/>
      <c r="D1" s="22"/>
      <c r="E1" s="22"/>
      <c r="F1" s="22"/>
      <c r="G1" s="22"/>
    </row>
    <row r="2" spans="1:9" ht="25.05" customHeight="1" x14ac:dyDescent="0.3">
      <c r="A2" s="23" t="s">
        <v>0</v>
      </c>
      <c r="B2" s="24"/>
      <c r="C2" s="24"/>
      <c r="D2" s="24"/>
      <c r="E2" s="24"/>
      <c r="F2" s="24"/>
      <c r="G2" s="24"/>
      <c r="H2" s="24"/>
      <c r="I2" s="24"/>
    </row>
    <row r="3" spans="1:9" ht="18" customHeight="1" x14ac:dyDescent="0.3">
      <c r="A3" s="25" t="s">
        <v>1</v>
      </c>
      <c r="B3" s="26"/>
      <c r="C3" s="26"/>
      <c r="D3" s="26"/>
      <c r="E3" s="26"/>
      <c r="F3" s="26"/>
      <c r="G3" s="26"/>
      <c r="H3" s="26"/>
      <c r="I3" s="26"/>
    </row>
    <row r="4" spans="1:9" x14ac:dyDescent="0.3">
      <c r="A4" s="10"/>
      <c r="B4" s="10"/>
      <c r="C4" s="10"/>
      <c r="D4" s="10"/>
      <c r="E4" s="10"/>
      <c r="F4" s="10"/>
      <c r="G4" s="11"/>
    </row>
    <row r="5" spans="1:9" x14ac:dyDescent="0.3">
      <c r="A5" s="15" t="s">
        <v>2</v>
      </c>
      <c r="B5" s="15"/>
      <c r="C5" s="16" t="s">
        <v>3</v>
      </c>
      <c r="D5" s="17"/>
      <c r="E5" s="17"/>
      <c r="F5" s="17"/>
      <c r="G5" s="17"/>
      <c r="H5" s="17"/>
      <c r="I5" s="18"/>
    </row>
    <row r="6" spans="1:9" x14ac:dyDescent="0.3">
      <c r="A6" s="15" t="s">
        <v>4</v>
      </c>
      <c r="B6" s="15"/>
      <c r="C6" s="15" t="s">
        <v>5</v>
      </c>
      <c r="D6" s="15"/>
      <c r="E6" s="15"/>
      <c r="F6" s="2" t="s">
        <v>6</v>
      </c>
      <c r="G6" s="15" t="s">
        <v>7</v>
      </c>
      <c r="H6" s="15"/>
      <c r="I6" s="15"/>
    </row>
    <row r="7" spans="1:9" x14ac:dyDescent="0.3">
      <c r="A7" s="15" t="s">
        <v>8</v>
      </c>
      <c r="B7" s="15"/>
      <c r="C7" s="2"/>
      <c r="D7" s="1" t="s">
        <v>9</v>
      </c>
      <c r="E7" s="2" t="s">
        <v>10</v>
      </c>
      <c r="F7" s="2" t="s">
        <v>11</v>
      </c>
      <c r="G7" s="2" t="s">
        <v>12</v>
      </c>
      <c r="H7" s="2" t="s">
        <v>13</v>
      </c>
      <c r="I7" s="1" t="s">
        <v>14</v>
      </c>
    </row>
    <row r="8" spans="1:9" x14ac:dyDescent="0.3">
      <c r="A8" s="15" t="s">
        <v>15</v>
      </c>
      <c r="B8" s="15"/>
      <c r="C8" s="2" t="s">
        <v>16</v>
      </c>
      <c r="D8" s="4"/>
      <c r="E8" s="4">
        <v>366.2</v>
      </c>
      <c r="F8" s="4">
        <v>366.2</v>
      </c>
      <c r="G8" s="2">
        <v>10</v>
      </c>
      <c r="H8" s="14">
        <f>F8/E8</f>
        <v>1</v>
      </c>
      <c r="I8" s="5">
        <f>H8*10</f>
        <v>10</v>
      </c>
    </row>
    <row r="9" spans="1:9" x14ac:dyDescent="0.3">
      <c r="A9" s="15"/>
      <c r="B9" s="15"/>
      <c r="C9" s="2" t="s">
        <v>17</v>
      </c>
      <c r="D9" s="1"/>
      <c r="E9" s="4">
        <v>366.2</v>
      </c>
      <c r="F9" s="4">
        <v>366.2</v>
      </c>
      <c r="G9" s="2" t="s">
        <v>18</v>
      </c>
      <c r="H9" s="2" t="s">
        <v>18</v>
      </c>
      <c r="I9" s="1" t="s">
        <v>18</v>
      </c>
    </row>
    <row r="10" spans="1:9" x14ac:dyDescent="0.3">
      <c r="A10" s="15"/>
      <c r="B10" s="15"/>
      <c r="C10" s="2" t="s">
        <v>19</v>
      </c>
      <c r="D10" s="1"/>
      <c r="E10" s="1"/>
      <c r="F10" s="1"/>
      <c r="G10" s="2" t="s">
        <v>18</v>
      </c>
      <c r="H10" s="2" t="s">
        <v>18</v>
      </c>
      <c r="I10" s="1" t="s">
        <v>18</v>
      </c>
    </row>
    <row r="11" spans="1:9" x14ac:dyDescent="0.3">
      <c r="A11" s="15"/>
      <c r="B11" s="15"/>
      <c r="C11" s="2" t="s">
        <v>20</v>
      </c>
      <c r="D11" s="1"/>
      <c r="E11" s="1"/>
      <c r="F11" s="1"/>
      <c r="G11" s="2" t="s">
        <v>18</v>
      </c>
      <c r="H11" s="2" t="s">
        <v>18</v>
      </c>
      <c r="I11" s="1" t="s">
        <v>18</v>
      </c>
    </row>
    <row r="12" spans="1:9" x14ac:dyDescent="0.3">
      <c r="A12" s="15" t="s">
        <v>21</v>
      </c>
      <c r="B12" s="15" t="s">
        <v>22</v>
      </c>
      <c r="C12" s="15"/>
      <c r="D12" s="15"/>
      <c r="E12" s="15"/>
      <c r="F12" s="15" t="s">
        <v>23</v>
      </c>
      <c r="G12" s="15"/>
      <c r="H12" s="15"/>
      <c r="I12" s="15"/>
    </row>
    <row r="13" spans="1:9" ht="54" customHeight="1" x14ac:dyDescent="0.3">
      <c r="A13" s="15"/>
      <c r="B13" s="16" t="s">
        <v>24</v>
      </c>
      <c r="C13" s="17"/>
      <c r="D13" s="17"/>
      <c r="E13" s="18"/>
      <c r="F13" s="16" t="s">
        <v>25</v>
      </c>
      <c r="G13" s="17"/>
      <c r="H13" s="17"/>
      <c r="I13" s="18"/>
    </row>
    <row r="14" spans="1:9" ht="26.25" x14ac:dyDescent="0.3">
      <c r="A14" s="19" t="s">
        <v>26</v>
      </c>
      <c r="B14" s="1" t="s">
        <v>27</v>
      </c>
      <c r="C14" s="1" t="s">
        <v>28</v>
      </c>
      <c r="D14" s="2" t="s">
        <v>29</v>
      </c>
      <c r="E14" s="1" t="s">
        <v>30</v>
      </c>
      <c r="F14" s="1" t="s">
        <v>31</v>
      </c>
      <c r="G14" s="2" t="s">
        <v>12</v>
      </c>
      <c r="H14" s="2" t="s">
        <v>14</v>
      </c>
      <c r="I14" s="1" t="s">
        <v>32</v>
      </c>
    </row>
    <row r="15" spans="1:9" ht="26.25" x14ac:dyDescent="0.3">
      <c r="A15" s="20"/>
      <c r="B15" s="15" t="s">
        <v>33</v>
      </c>
      <c r="C15" s="6" t="s">
        <v>34</v>
      </c>
      <c r="D15" s="6" t="s">
        <v>35</v>
      </c>
      <c r="E15" s="7" t="s">
        <v>36</v>
      </c>
      <c r="F15" s="7" t="s">
        <v>36</v>
      </c>
      <c r="G15" s="6">
        <v>15</v>
      </c>
      <c r="H15" s="6">
        <v>15</v>
      </c>
      <c r="I15" s="1"/>
    </row>
    <row r="16" spans="1:9" ht="39.4" x14ac:dyDescent="0.3">
      <c r="A16" s="20"/>
      <c r="B16" s="15"/>
      <c r="C16" s="15" t="s">
        <v>37</v>
      </c>
      <c r="D16" s="6" t="s">
        <v>38</v>
      </c>
      <c r="E16" s="6" t="s">
        <v>39</v>
      </c>
      <c r="F16" s="6" t="s">
        <v>39</v>
      </c>
      <c r="G16" s="8">
        <v>5</v>
      </c>
      <c r="H16" s="8">
        <v>5</v>
      </c>
      <c r="I16" s="1" t="s">
        <v>40</v>
      </c>
    </row>
    <row r="17" spans="1:9" ht="26.25" x14ac:dyDescent="0.3">
      <c r="A17" s="20"/>
      <c r="B17" s="15"/>
      <c r="C17" s="15"/>
      <c r="D17" s="6" t="s">
        <v>41</v>
      </c>
      <c r="E17" s="7">
        <v>1</v>
      </c>
      <c r="F17" s="7">
        <v>1</v>
      </c>
      <c r="G17" s="8">
        <v>4</v>
      </c>
      <c r="H17" s="8">
        <v>4</v>
      </c>
      <c r="I17" s="1" t="s">
        <v>40</v>
      </c>
    </row>
    <row r="18" spans="1:9" ht="26.25" x14ac:dyDescent="0.3">
      <c r="A18" s="20"/>
      <c r="B18" s="15"/>
      <c r="C18" s="15"/>
      <c r="D18" s="6" t="s">
        <v>42</v>
      </c>
      <c r="E18" s="6" t="s">
        <v>43</v>
      </c>
      <c r="F18" s="6" t="s">
        <v>43</v>
      </c>
      <c r="G18" s="8">
        <v>4</v>
      </c>
      <c r="H18" s="8">
        <v>4</v>
      </c>
      <c r="I18" s="1"/>
    </row>
    <row r="19" spans="1:9" x14ac:dyDescent="0.3">
      <c r="A19" s="20"/>
      <c r="B19" s="15"/>
      <c r="C19" s="19" t="s">
        <v>44</v>
      </c>
      <c r="D19" s="6" t="s">
        <v>45</v>
      </c>
      <c r="E19" s="7">
        <v>1</v>
      </c>
      <c r="F19" s="7">
        <v>0.25</v>
      </c>
      <c r="G19" s="1">
        <v>6</v>
      </c>
      <c r="H19" s="1">
        <v>4</v>
      </c>
      <c r="I19" s="1"/>
    </row>
    <row r="20" spans="1:9" ht="26.25" x14ac:dyDescent="0.3">
      <c r="A20" s="20"/>
      <c r="B20" s="15"/>
      <c r="C20" s="21"/>
      <c r="D20" s="6" t="s">
        <v>46</v>
      </c>
      <c r="E20" s="7">
        <v>1</v>
      </c>
      <c r="F20" s="7">
        <v>0.25</v>
      </c>
      <c r="G20" s="1">
        <v>6</v>
      </c>
      <c r="H20" s="1">
        <v>4</v>
      </c>
      <c r="I20" s="1"/>
    </row>
    <row r="21" spans="1:9" ht="26.25" x14ac:dyDescent="0.3">
      <c r="A21" s="20"/>
      <c r="B21" s="15"/>
      <c r="C21" s="6" t="s">
        <v>47</v>
      </c>
      <c r="D21" s="6" t="s">
        <v>48</v>
      </c>
      <c r="E21" s="6" t="s">
        <v>49</v>
      </c>
      <c r="F21" s="6" t="s">
        <v>50</v>
      </c>
      <c r="G21" s="6">
        <v>10</v>
      </c>
      <c r="H21" s="6">
        <v>10</v>
      </c>
      <c r="I21" s="1"/>
    </row>
    <row r="22" spans="1:9" ht="39.4" x14ac:dyDescent="0.3">
      <c r="A22" s="20"/>
      <c r="B22" s="6" t="s">
        <v>51</v>
      </c>
      <c r="C22" s="1" t="s">
        <v>52</v>
      </c>
      <c r="D22" s="6" t="s">
        <v>53</v>
      </c>
      <c r="E22" s="6" t="s">
        <v>54</v>
      </c>
      <c r="F22" s="6" t="s">
        <v>54</v>
      </c>
      <c r="G22" s="6">
        <v>30</v>
      </c>
      <c r="H22" s="6">
        <v>26</v>
      </c>
      <c r="I22" s="1" t="s">
        <v>55</v>
      </c>
    </row>
    <row r="23" spans="1:9" ht="26.25" x14ac:dyDescent="0.3">
      <c r="A23" s="21"/>
      <c r="B23" s="6" t="s">
        <v>56</v>
      </c>
      <c r="C23" s="1" t="s">
        <v>57</v>
      </c>
      <c r="D23" s="6" t="s">
        <v>58</v>
      </c>
      <c r="E23" s="7" t="s">
        <v>59</v>
      </c>
      <c r="F23" s="7" t="s">
        <v>59</v>
      </c>
      <c r="G23" s="9">
        <v>10</v>
      </c>
      <c r="H23" s="6">
        <v>10</v>
      </c>
      <c r="I23" s="1" t="s">
        <v>40</v>
      </c>
    </row>
    <row r="24" spans="1:9" x14ac:dyDescent="0.3">
      <c r="A24" s="15" t="s">
        <v>60</v>
      </c>
      <c r="B24" s="15"/>
      <c r="C24" s="15"/>
      <c r="D24" s="15"/>
      <c r="E24" s="15"/>
      <c r="F24" s="15"/>
      <c r="G24" s="3"/>
      <c r="H24" s="5">
        <f>SUM(H15:H23)+I8</f>
        <v>92</v>
      </c>
      <c r="I24" s="1"/>
    </row>
    <row r="25" spans="1:9" x14ac:dyDescent="0.3">
      <c r="G25" s="12"/>
    </row>
  </sheetData>
  <mergeCells count="2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4:F24"/>
    <mergeCell ref="A12:A13"/>
    <mergeCell ref="A14:A23"/>
    <mergeCell ref="B15:B21"/>
    <mergeCell ref="C16:C18"/>
    <mergeCell ref="C19:C20"/>
  </mergeCells>
  <phoneticPr fontId="3" type="noConversion"/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2024年普通公路路面中修工程（第三批）（中央资金二级路）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</dc:creator>
  <cp:lastModifiedBy>智斌 南</cp:lastModifiedBy>
  <dcterms:created xsi:type="dcterms:W3CDTF">2025-05-06T09:03:00Z</dcterms:created>
  <dcterms:modified xsi:type="dcterms:W3CDTF">2025-08-20T05:01:37Z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BCE7C23270FF4488A33C8687D8286DFA_13</vt:lpwstr>
  </property>
  <property fmtid="{D5CDD505-2E9C-101B-9397-08002B2CF9AE}" pid="3" name="KSOProductBuildVer">
    <vt:lpwstr>2052-12.1.0.21171</vt:lpwstr>
  </property>
  <property fmtid="{D5CDD505-2E9C-101B-9397-08002B2CF9AE}" pid="4" name="KSOReadingLayout">
    <vt:bool>true</vt:bool>
  </property>
</Properties>
</file>