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468C75D8-0E27-462D-9B50-A3832E527A49}" xr6:coauthVersionLast="47" xr6:coauthVersionMax="47" xr10:uidLastSave="{00000000-0000-0000-0000-000000000000}"/>
  <bookViews>
    <workbookView xWindow="75" yWindow="735" windowWidth="21525" windowHeight="1276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H20" i="1" s="1"/>
</calcChain>
</file>

<file path=xl/sharedStrings.xml><?xml version="1.0" encoding="utf-8"?>
<sst xmlns="http://schemas.openxmlformats.org/spreadsheetml/2006/main" count="71" uniqueCount="58">
  <si>
    <t xml:space="preserve">项目支出绩效自评表 </t>
  </si>
  <si>
    <t>（2024年度）</t>
  </si>
  <si>
    <t>项目名称</t>
  </si>
  <si>
    <t>11000024T000003188099-2024年普通公路桥隧中修工程（第二批）</t>
  </si>
  <si>
    <t>主管部门</t>
  </si>
  <si>
    <t>北京市交通委员会</t>
  </si>
  <si>
    <t>实施单位</t>
  </si>
  <si>
    <t>北京市交通委员会房山公路分局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</si>
  <si>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</si>
  <si>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</si>
  <si>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</si>
  <si>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</si>
  <si>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</si>
  <si>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</si>
  <si>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</si>
  <si>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</si>
  <si>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</si>
  <si>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</si>
  <si>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</si>
  <si>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</si>
  <si>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</si>
  <si>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</si>
  <si>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</si>
  <si>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</si>
  <si>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2024年内完成周胜路西庄村1号桥中修工程。西庄村1号桥位于房山区周胜路，中心桩号K3+772，全长10.0m。该桥经检测发现，桥面系、上部结构及下部结构存在多处影响通行安全的病害，技术等级评定为3类桥，存在一定安全隐患。为解决桥梁病害，消除桥梁通行安全隐患，对该桥进行拆除新建，提升桥梁技术等级和通行能力，为群众出行提供安全条件。</t>
  </si>
  <si>
    <t xml:space="preserve">完成了：周胜路西庄村1号桥中修工程，实现了：解决桥梁病害，消除桥梁通行安全隐患，对该桥进行拆除新建，提升桥梁技术等级和通行能力，为群众出行提供安全条件。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</si>
  <si>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</si>
  <si>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</si>
  <si>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</si>
  <si>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</si>
  <si>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</si>
  <si>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</si>
  <si>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</si>
  <si>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</si>
  <si>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</si>
  <si>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新建桥梁长度</t>
  </si>
  <si>
    <t>10米</t>
  </si>
  <si>
    <t>质量指标
（13分）</t>
  </si>
  <si>
    <t>工程质量</t>
  </si>
  <si>
    <t>符合《公路养护工程质量评定标准》JTG5220-2020规定质量标准，评定等级合格</t>
  </si>
  <si>
    <t>合格</t>
  </si>
  <si>
    <t>时效指标
（12分）</t>
  </si>
  <si>
    <t>项目实施进度</t>
  </si>
  <si>
    <t>6月底前完成方案制定和前期准备，8月底完成招标采购，11月底前完成施工</t>
  </si>
  <si>
    <t>2024年10月底前完成了招投标施工、监理合同签订工作</t>
  </si>
  <si>
    <t>经勘察，本项目现场情况较为复杂，桥梁基础存在坚硬岩体等不利条件，且涉及拆除乡镇树木、院墙等，影响施工图设计进度。为优化项目方案设计，影响了项目前期准备时间，导致影响项目整体进度。后期优化施工方案，加快施工进度，12月中旬完工。</t>
  </si>
  <si>
    <t>成本指标
（10分）</t>
  </si>
  <si>
    <t>项目支出数</t>
  </si>
  <si>
    <t>项目总支出数不超过项目计划</t>
  </si>
  <si>
    <t>效益指标（40分）</t>
  </si>
  <si>
    <t>经济、社会、生态、可持续影响效益指标（40分）</t>
  </si>
  <si>
    <t>经济推动效果</t>
  </si>
  <si>
    <t>通过消除房山区普通桥梁安全隐患，提升桥梁技术等级，保障群众出行安全，带动房山地区经济发展</t>
  </si>
  <si>
    <t>优</t>
  </si>
  <si>
    <t>定性指标，无法准确衡量</t>
  </si>
  <si>
    <t>保障通行</t>
  </si>
  <si>
    <t>项目完成后，消除桥梁病害，提升桥梁技术等级，改善周边出行环境，增加车辆行驶舒适性,进一步提升道路通行能力和通畅度，改善公众出行环境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</si>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</sst>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5C184-3512-4DB7-ADD9-E5EECA16BA10}">
  <sheetPr codeName="Sheet1"/>
  <dimension ref="A1:I20"/>
  <sheetViews>
    <sheetView tabSelected="1" view="pageBreakPreview" zoomScaleNormal="100" zoomScaleSheetLayoutView="100" workbookViewId="0">
      <selection activeCell="C4" sqref="C4:I4"/>
    </sheetView>
  </sheetViews>
  <sheetFormatPr defaultColWidth="9" defaultRowHeight="13.15" x14ac:dyDescent="0.3"/>
  <cols>
    <col min="1" max="1" width="4.1328125" style="14" customWidth="1"/>
    <col min="2" max="2" width="12.3984375" style="14" customWidth="1"/>
    <col min="3" max="3" width="18.59765625" style="14" customWidth="1"/>
    <col min="4" max="4" width="19" style="14" customWidth="1"/>
    <col min="5" max="5" width="15.86328125" style="14" customWidth="1"/>
    <col min="6" max="6" width="35.59765625" style="14" customWidth="1"/>
    <col min="7" max="7" width="8.73046875" style="15" customWidth="1"/>
    <col min="8" max="8" width="26.86328125" style="14" customWidth="1"/>
    <col min="9" max="9" width="13.265625" style="14" customWidth="1"/>
    <col min="10" max="16384" width="9" style="14"/>
  </cols>
  <sheetData>
    <row r="1" spans="1:9" ht="25.05" customHeight="1" x14ac:dyDescent="0.3">
      <c r="A1" s="17" t="s">
        <v>0</v>
      </c>
      <c r="B1" s="18"/>
      <c r="C1" s="18"/>
      <c r="D1" s="18"/>
      <c r="E1" s="18"/>
      <c r="F1" s="18"/>
      <c r="G1" s="18"/>
      <c r="H1" s="18"/>
      <c r="I1" s="18"/>
    </row>
    <row r="2" spans="1:9" ht="18" customHeight="1" x14ac:dyDescent="0.3">
      <c r="A2" s="19" t="s">
        <v>1</v>
      </c>
      <c r="B2" s="20"/>
      <c r="C2" s="20"/>
      <c r="D2" s="20"/>
      <c r="E2" s="20"/>
      <c r="F2" s="20"/>
      <c r="G2" s="20"/>
      <c r="H2" s="20"/>
      <c r="I2" s="20"/>
    </row>
    <row r="3" spans="1:9" x14ac:dyDescent="0.3">
      <c r="A3" s="11"/>
      <c r="B3" s="11"/>
      <c r="C3" s="11"/>
      <c r="D3" s="11"/>
      <c r="E3" s="11"/>
      <c r="F3" s="11"/>
      <c r="G3" s="12"/>
    </row>
    <row r="4" spans="1:9" x14ac:dyDescent="0.3">
      <c r="A4" s="21" t="s">
        <v>2</v>
      </c>
      <c r="B4" s="21"/>
      <c r="C4" s="22" t="s">
        <v>3</v>
      </c>
      <c r="D4" s="23"/>
      <c r="E4" s="23"/>
      <c r="F4" s="23"/>
      <c r="G4" s="23"/>
      <c r="H4" s="23"/>
      <c r="I4" s="24"/>
    </row>
    <row r="5" spans="1:9" x14ac:dyDescent="0.3">
      <c r="A5" s="21" t="s">
        <v>4</v>
      </c>
      <c r="B5" s="21"/>
      <c r="C5" s="25" t="s">
        <v>5</v>
      </c>
      <c r="D5" s="25"/>
      <c r="E5" s="25"/>
      <c r="F5" s="3" t="s">
        <v>6</v>
      </c>
      <c r="G5" s="25" t="s">
        <v>7</v>
      </c>
      <c r="H5" s="25"/>
      <c r="I5" s="25"/>
    </row>
    <row r="6" spans="1:9" x14ac:dyDescent="0.3">
      <c r="A6" s="21" t="s">
        <v>8</v>
      </c>
      <c r="B6" s="21"/>
      <c r="C6" s="3"/>
      <c r="D6" s="2" t="s">
        <v>9</v>
      </c>
      <c r="E6" s="3" t="s">
        <v>10</v>
      </c>
      <c r="F6" s="3" t="s">
        <v>11</v>
      </c>
      <c r="G6" s="3" t="s">
        <v>12</v>
      </c>
      <c r="H6" s="3" t="s">
        <v>13</v>
      </c>
      <c r="I6" s="2" t="s">
        <v>14</v>
      </c>
    </row>
    <row r="7" spans="1:9" x14ac:dyDescent="0.3">
      <c r="A7" s="21" t="s">
        <v>15</v>
      </c>
      <c r="B7" s="21"/>
      <c r="C7" s="3" t="s">
        <v>16</v>
      </c>
      <c r="D7" s="2">
        <v>90</v>
      </c>
      <c r="E7" s="2">
        <v>90</v>
      </c>
      <c r="F7" s="2">
        <v>90</v>
      </c>
      <c r="G7" s="3">
        <v>10</v>
      </c>
      <c r="H7" s="16">
        <f>F7/E7</f>
        <v>1</v>
      </c>
      <c r="I7" s="4">
        <f>H7*10</f>
        <v>10</v>
      </c>
    </row>
    <row r="8" spans="1:9" x14ac:dyDescent="0.3">
      <c r="A8" s="26"/>
      <c r="B8" s="26"/>
      <c r="C8" s="3" t="s">
        <v>17</v>
      </c>
      <c r="D8" s="2">
        <v>90</v>
      </c>
      <c r="E8" s="2">
        <v>90</v>
      </c>
      <c r="F8" s="2">
        <v>90</v>
      </c>
      <c r="G8" s="3" t="s">
        <v>18</v>
      </c>
      <c r="H8" s="3" t="s">
        <v>18</v>
      </c>
      <c r="I8" s="2" t="s">
        <v>18</v>
      </c>
    </row>
    <row r="9" spans="1:9" x14ac:dyDescent="0.3">
      <c r="A9" s="26"/>
      <c r="B9" s="26"/>
      <c r="C9" s="3" t="s">
        <v>19</v>
      </c>
      <c r="D9" s="2"/>
      <c r="E9" s="2"/>
      <c r="F9" s="2"/>
      <c r="G9" s="3" t="s">
        <v>18</v>
      </c>
      <c r="H9" s="3" t="s">
        <v>18</v>
      </c>
      <c r="I9" s="2" t="s">
        <v>18</v>
      </c>
    </row>
    <row r="10" spans="1:9" x14ac:dyDescent="0.3">
      <c r="A10" s="26"/>
      <c r="B10" s="26"/>
      <c r="C10" s="3" t="s">
        <v>20</v>
      </c>
      <c r="D10" s="2"/>
      <c r="E10" s="2"/>
      <c r="F10" s="2"/>
      <c r="G10" s="3" t="s">
        <v>18</v>
      </c>
      <c r="H10" s="3" t="s">
        <v>18</v>
      </c>
      <c r="I10" s="2" t="s">
        <v>18</v>
      </c>
    </row>
    <row r="11" spans="1:9" x14ac:dyDescent="0.3">
      <c r="A11" s="21" t="s">
        <v>21</v>
      </c>
      <c r="B11" s="21" t="s">
        <v>22</v>
      </c>
      <c r="C11" s="21"/>
      <c r="D11" s="21"/>
      <c r="E11" s="21"/>
      <c r="F11" s="21" t="s">
        <v>23</v>
      </c>
      <c r="G11" s="21"/>
      <c r="H11" s="21"/>
      <c r="I11" s="21"/>
    </row>
    <row r="12" spans="1:9" ht="54" customHeight="1" x14ac:dyDescent="0.3">
      <c r="A12" s="21"/>
      <c r="B12" s="27" t="s">
        <v>24</v>
      </c>
      <c r="C12" s="28"/>
      <c r="D12" s="28"/>
      <c r="E12" s="29"/>
      <c r="F12" s="27" t="s">
        <v>25</v>
      </c>
      <c r="G12" s="28"/>
      <c r="H12" s="28"/>
      <c r="I12" s="29"/>
    </row>
    <row r="13" spans="1:9" ht="26.25" x14ac:dyDescent="0.3">
      <c r="A13" s="30" t="s">
        <v>26</v>
      </c>
      <c r="B13" s="1" t="s">
        <v>27</v>
      </c>
      <c r="C13" s="1" t="s">
        <v>28</v>
      </c>
      <c r="D13" s="6" t="s">
        <v>29</v>
      </c>
      <c r="E13" s="1" t="s">
        <v>30</v>
      </c>
      <c r="F13" s="1" t="s">
        <v>31</v>
      </c>
      <c r="G13" s="6" t="s">
        <v>12</v>
      </c>
      <c r="H13" s="6" t="s">
        <v>14</v>
      </c>
      <c r="I13" s="1" t="s">
        <v>32</v>
      </c>
    </row>
    <row r="14" spans="1:9" ht="26.25" x14ac:dyDescent="0.3">
      <c r="A14" s="31"/>
      <c r="B14" s="21" t="s">
        <v>33</v>
      </c>
      <c r="C14" s="5" t="s">
        <v>34</v>
      </c>
      <c r="D14" s="7" t="s">
        <v>35</v>
      </c>
      <c r="E14" s="8" t="s">
        <v>36</v>
      </c>
      <c r="F14" s="8" t="s">
        <v>36</v>
      </c>
      <c r="G14" s="7">
        <v>15</v>
      </c>
      <c r="H14" s="7">
        <v>15</v>
      </c>
      <c r="I14" s="2"/>
    </row>
    <row r="15" spans="1:9" ht="65.650000000000006" x14ac:dyDescent="0.3">
      <c r="A15" s="31"/>
      <c r="B15" s="21"/>
      <c r="C15" s="1" t="s">
        <v>37</v>
      </c>
      <c r="D15" s="7" t="s">
        <v>38</v>
      </c>
      <c r="E15" s="7" t="s">
        <v>39</v>
      </c>
      <c r="F15" s="7" t="s">
        <v>40</v>
      </c>
      <c r="G15" s="7">
        <v>13</v>
      </c>
      <c r="H15" s="7">
        <v>13</v>
      </c>
      <c r="I15" s="2"/>
    </row>
    <row r="16" spans="1:9" ht="249.4" x14ac:dyDescent="0.3">
      <c r="A16" s="31"/>
      <c r="B16" s="21"/>
      <c r="C16" s="1" t="s">
        <v>41</v>
      </c>
      <c r="D16" s="7" t="s">
        <v>42</v>
      </c>
      <c r="E16" s="7" t="s">
        <v>43</v>
      </c>
      <c r="F16" s="7" t="s">
        <v>44</v>
      </c>
      <c r="G16" s="7">
        <v>12</v>
      </c>
      <c r="H16" s="2">
        <v>10</v>
      </c>
      <c r="I16" s="2" t="s">
        <v>45</v>
      </c>
    </row>
    <row r="17" spans="1:9" ht="26.25" x14ac:dyDescent="0.3">
      <c r="A17" s="31"/>
      <c r="B17" s="21"/>
      <c r="C17" s="5" t="s">
        <v>46</v>
      </c>
      <c r="D17" s="7" t="s">
        <v>47</v>
      </c>
      <c r="E17" s="7" t="s">
        <v>48</v>
      </c>
      <c r="F17" s="7">
        <v>90</v>
      </c>
      <c r="G17" s="7">
        <v>10</v>
      </c>
      <c r="H17" s="7">
        <v>10</v>
      </c>
      <c r="I17" s="2"/>
    </row>
    <row r="18" spans="1:9" ht="78.75" x14ac:dyDescent="0.3">
      <c r="A18" s="31"/>
      <c r="B18" s="30" t="s">
        <v>49</v>
      </c>
      <c r="C18" s="30" t="s">
        <v>50</v>
      </c>
      <c r="D18" s="7" t="s">
        <v>51</v>
      </c>
      <c r="E18" s="7" t="s">
        <v>52</v>
      </c>
      <c r="F18" s="7" t="s">
        <v>53</v>
      </c>
      <c r="G18" s="7">
        <v>20</v>
      </c>
      <c r="H18" s="7">
        <v>19</v>
      </c>
      <c r="I18" s="2" t="s">
        <v>54</v>
      </c>
    </row>
    <row r="19" spans="1:9" ht="118.15" x14ac:dyDescent="0.3">
      <c r="A19" s="32"/>
      <c r="B19" s="31"/>
      <c r="C19" s="32"/>
      <c r="D19" s="7" t="s">
        <v>55</v>
      </c>
      <c r="E19" s="7" t="s">
        <v>56</v>
      </c>
      <c r="F19" s="7" t="s">
        <v>53</v>
      </c>
      <c r="G19" s="9">
        <v>20</v>
      </c>
      <c r="H19" s="7">
        <v>18</v>
      </c>
      <c r="I19" s="2" t="s">
        <v>54</v>
      </c>
    </row>
    <row r="20" spans="1:9" x14ac:dyDescent="0.3">
      <c r="A20" s="21" t="s">
        <v>57</v>
      </c>
      <c r="B20" s="21"/>
      <c r="C20" s="21"/>
      <c r="D20" s="21"/>
      <c r="E20" s="21"/>
      <c r="F20" s="21"/>
      <c r="G20" s="10"/>
      <c r="H20" s="13">
        <f>I7+H14+H15+H16+H17+H18+H19</f>
        <v>95</v>
      </c>
      <c r="I20" s="1"/>
    </row>
  </sheetData>
  <mergeCells count="22">
    <mergeCell ref="B12:E12"/>
    <mergeCell ref="F12:I12"/>
    <mergeCell ref="A20:F20"/>
    <mergeCell ref="A11:A12"/>
    <mergeCell ref="A13:A19"/>
    <mergeCell ref="B14:B17"/>
    <mergeCell ref="B18:B19"/>
    <mergeCell ref="C18:C19"/>
    <mergeCell ref="A8:B8"/>
    <mergeCell ref="A9:B9"/>
    <mergeCell ref="A10:B10"/>
    <mergeCell ref="B11:E11"/>
    <mergeCell ref="F11:I11"/>
    <mergeCell ref="A6:B6"/>
    <mergeCell ref="A7:B7"/>
    <mergeCell ref="A1:I1"/>
    <mergeCell ref="A2:I2"/>
    <mergeCell ref="A4:B4"/>
    <mergeCell ref="C4:I4"/>
    <mergeCell ref="A5:B5"/>
    <mergeCell ref="C5:E5"/>
    <mergeCell ref="G5:I5"/>
  </mergeCells>
  <phoneticPr fontId="1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jxd</dc:creator>
  <cp:keywords/>
  <dc:description/>
  <cp:lastModifiedBy>智斌 南</cp:lastModifiedBy>
  <dcterms:created xsi:type="dcterms:W3CDTF">2023-05-12T11:15:00Z</dcterms:created>
  <dcterms:modified xsi:type="dcterms:W3CDTF">2025-08-20T05:01:35Z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FEB2FE5AE3D0479DB23696F361A6EC34_13</vt:lpwstr>
  </property>
</Properties>
</file>