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52A75EA6-0775-4F47-9897-2672B35A504A}" xr6:coauthVersionLast="47" xr6:coauthVersionMax="47" xr10:uidLastSave="{00000000-0000-0000-0000-000000000000}"/>
  <bookViews>
    <workbookView xWindow="75" yWindow="368"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5" i="45" s="1"/>
</calcChain>
</file>

<file path=xl/sharedStrings.xml><?xml version="1.0" encoding="utf-8"?>
<sst xmlns="http://schemas.openxmlformats.org/spreadsheetml/2006/main" count="81" uniqueCount="64">
  <si>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</si>
  <si>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</si>
  <si>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</si>
  <si>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</si>
  <si>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</si>
  <si>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</si>
  <si>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</si>
  <si>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</si>
  <si>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</si>
  <si>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</si>
  <si>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</si>
  <si>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</si>
  <si>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</si>
  <si>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</si>
  <si>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</si>
  <si>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</si>
  <si>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</si>
  <si>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</si>
  <si>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</si>
  <si>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</si>
  <si>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</si>
  <si>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</si>
  <si>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</si>
  <si>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</si>
  <si>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</si>
  <si>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</si>
  <si>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</si>
  <si>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</si>
  <si>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</si>
  <si>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</si>
  <si>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</si>
  <si>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</si>
  <si>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效益指标（30分）</t>
  </si>
  <si>
    <t>经济、社会、生态、可持续影响效益指标（30分）</t>
  </si>
  <si>
    <t>满意度指标（10分）</t>
  </si>
  <si>
    <t>服务对象满意度指标（10分）</t>
  </si>
  <si>
    <t>总分</t>
  </si>
  <si>
    <t xml:space="preserve">项目支出绩效自评表 </t>
  </si>
  <si>
    <t>11000024T000002426881-面向电子围栏应用场景的共享单车停放感知技术研究</t>
  </si>
  <si>
    <t>北京市交通综合治理事务中心</t>
  </si>
  <si>
    <t xml:space="preserve">      其他资金</t>
  </si>
  <si>
    <t>本项目研究旨在为行业在停放秩序监管方面提供可靠的、有力的技术手段。通过开展项目研究，实现三方面目标：一是研究停放区监测，制作停放区一张图，建立线上监测和线下验证一体化流程；二是提出车载智能终端与蓝牙设备适配的关键技术要点和适配性考核指标，以考核为抓手提高共享单车与电子围栏适配性；三是根据轨道站点具体的环境条件，提出精细化的停车设施优化和调度方案，推进轨道站点电子围栏的应用。</t>
  </si>
  <si>
    <t>通过研究，为共享单车行业监管提供了可靠、有力的技术手段。完成了停放区一张图制作，建立了线上监测和线下验证一体化流程。提出了车载智能终端与蓝牙设备适配的技术要点和适配性考核指标。根据轨道站点停放现状，提出了停车设施优化和调度方案。</t>
  </si>
  <si>
    <t>完成专利报审稿</t>
  </si>
  <si>
    <t>1份</t>
  </si>
  <si>
    <t>完成研究论文投稿</t>
  </si>
  <si>
    <t>完成专项研究报告</t>
  </si>
  <si>
    <t>1篇</t>
  </si>
  <si>
    <t>研究成果验收通过率</t>
  </si>
  <si>
    <t>项目实施进度</t>
  </si>
  <si>
    <t>2024年12月31日前完成终期验收评审</t>
  </si>
  <si>
    <t>2024年11月24日完成终期验收评审</t>
  </si>
  <si>
    <t>项目支出数</t>
  </si>
  <si>
    <t>≤45.482051万元</t>
  </si>
  <si>
    <t>45万元</t>
  </si>
  <si>
    <t>对政府治理成本的影响</t>
  </si>
  <si>
    <t>1.为各级政府建设电子围栏提供技术参考。2.提出适配的技术指标，为考核企业提供有力的抓手。3.建立停放区分类目录，促进各区精细化管理</t>
  </si>
  <si>
    <t>已经完成指标并取得一定效果，但效益仍可不断提升。改进措施：加强项目实施效果，提高社会影响力。</t>
  </si>
  <si>
    <t>对市民绿色出行的影响</t>
  </si>
  <si>
    <t>1.助力“骑行+公共交通”的绿色出行方式，满足市民接驳停放需求。2.完成全市停车资源“一张图”，为公众提供停车服务信息提供支撑。3.促进绿色出行比例提升。</t>
  </si>
  <si>
    <t>对行业可持续发展的影响</t>
  </si>
  <si>
    <t>改善锁车难的问题，有助于改善区域共享单车车辆停放秩序，提升市容市貌</t>
  </si>
  <si>
    <t>成果应用单位满意度</t>
  </si>
  <si>
    <t>满意度调查覆盖率不够,后续新增加对区级用户的调查。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</si>
</sst>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charset val="134"/>
      <scheme val="minor"/>
    </font>
    <font>
      <sz val="14"/>
      <name val="宋体"/>
      <family val="3"/>
      <charset val="134"/>
      <scheme val="minor"/>
    </font>
    <font>
      <sz val="10.5"/>
      <name val="宋体"/>
      <family val="3"/>
      <charset val="134"/>
      <scheme val="minor"/>
    </font>
    <font>
      <sz val="10.5"/>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b/>
      <sz val="1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8" fillId="0" borderId="0" applyFont="0" applyFill="0" applyBorder="0" applyAlignment="0" applyProtection="0">
      <alignment vertical="center"/>
    </xf>
    <xf numFmtId="0" fontId="5" fillId="0" borderId="0"/>
    <xf numFmtId="0" fontId="5" fillId="0" borderId="0"/>
    <xf numFmtId="0" fontId="5" fillId="0" borderId="0"/>
    <xf numFmtId="0" fontId="5" fillId="0" borderId="0"/>
    <xf numFmtId="0" fontId="8" fillId="0" borderId="0">
      <alignment vertical="center"/>
    </xf>
    <xf numFmtId="0" fontId="8" fillId="0" borderId="0">
      <alignment vertical="center"/>
    </xf>
    <xf numFmtId="0" fontId="8" fillId="0" borderId="0"/>
    <xf numFmtId="0" fontId="8" fillId="0" borderId="0"/>
    <xf numFmtId="0" fontId="6" fillId="0" borderId="0"/>
    <xf numFmtId="0" fontId="8" fillId="0" borderId="0"/>
    <xf numFmtId="0" fontId="6" fillId="0" borderId="0">
      <alignment vertical="center"/>
    </xf>
    <xf numFmtId="0" fontId="7" fillId="0" borderId="0"/>
    <xf numFmtId="0" fontId="4" fillId="0" borderId="0"/>
    <xf numFmtId="176" fontId="6" fillId="0" borderId="0" applyFont="0" applyFill="0" applyBorder="0" applyProtection="0"/>
  </cellStyleXfs>
  <cellXfs count="25">
    <xf numFmtId="0" fontId="0" fillId="0" borderId="0" xfId="0">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177" fontId="3" fillId="0" borderId="2" xfId="0" applyNumberFormat="1" applyFont="1" applyBorder="1" applyAlignment="1">
      <alignment horizontal="center" vertical="center" wrapText="1"/>
    </xf>
    <xf numFmtId="9" fontId="3" fillId="0" borderId="3" xfId="1" applyFont="1" applyBorder="1" applyAlignment="1">
      <alignment horizontal="center" vertical="center" wrapText="1"/>
    </xf>
    <xf numFmtId="0" fontId="3" fillId="0" borderId="5" xfId="0" applyFont="1" applyBorder="1" applyAlignment="1">
      <alignment horizontal="center" vertical="center" wrapText="1"/>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lignment horizontal="center" vertical="center" wrapText="1"/>
    </xf>
    <xf numFmtId="10" fontId="3" fillId="0" borderId="5" xfId="0" applyNumberFormat="1" applyFont="1" applyBorder="1" applyAlignment="1">
      <alignment horizontal="center" vertical="center" wrapText="1"/>
    </xf>
    <xf numFmtId="0" fontId="2" fillId="0" borderId="0" xfId="0" applyFont="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25"/>
  <sheetViews>
    <sheetView tabSelected="1" topLeftCell="A11" workbookViewId="0">
      <selection activeCell="H25" sqref="H25"/>
    </sheetView>
  </sheetViews>
  <sheetFormatPr defaultColWidth="9" defaultRowHeight="13.15" x14ac:dyDescent="0.3"/>
  <cols>
    <col min="1" max="1" width="4.1328125" style="9" customWidth="1"/>
    <col min="2" max="2" width="12.3984375" style="9" customWidth="1"/>
    <col min="3" max="3" width="18.59765625" style="9" customWidth="1"/>
    <col min="4" max="4" width="19" style="9" customWidth="1"/>
    <col min="5" max="5" width="21.46484375" style="9" customWidth="1"/>
    <col min="6" max="6" width="22.86328125" style="9" customWidth="1"/>
    <col min="7" max="7" width="8.73046875" style="10" customWidth="1"/>
    <col min="8" max="8" width="11.59765625" style="9" customWidth="1"/>
    <col min="9" max="9" width="20.3984375" style="9" customWidth="1"/>
    <col min="10" max="16384" width="9" style="9"/>
  </cols>
  <sheetData>
    <row r="1" spans="1:9" x14ac:dyDescent="0.3">
      <c r="A1" s="12"/>
      <c r="B1" s="12"/>
      <c r="C1" s="12"/>
      <c r="D1" s="12"/>
      <c r="E1" s="12"/>
      <c r="F1" s="12"/>
      <c r="G1" s="12"/>
    </row>
    <row r="2" spans="1:9" ht="25.05" customHeight="1" x14ac:dyDescent="0.3">
      <c r="A2" s="21" t="s">
        <v>37</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7"/>
      <c r="B4" s="7"/>
      <c r="C4" s="7"/>
      <c r="D4" s="7"/>
      <c r="E4" s="7"/>
      <c r="F4" s="7"/>
      <c r="G4" s="8"/>
    </row>
    <row r="5" spans="1:9" x14ac:dyDescent="0.3">
      <c r="A5" s="13" t="s">
        <v>1</v>
      </c>
      <c r="B5" s="13"/>
      <c r="C5" s="14" t="s">
        <v>38</v>
      </c>
      <c r="D5" s="15"/>
      <c r="E5" s="15"/>
      <c r="F5" s="15"/>
      <c r="G5" s="15"/>
      <c r="H5" s="15"/>
      <c r="I5" s="16"/>
    </row>
    <row r="6" spans="1:9" x14ac:dyDescent="0.3">
      <c r="A6" s="13" t="s">
        <v>2</v>
      </c>
      <c r="B6" s="13"/>
      <c r="C6" s="13" t="s">
        <v>3</v>
      </c>
      <c r="D6" s="13"/>
      <c r="E6" s="13"/>
      <c r="F6" s="2" t="s">
        <v>4</v>
      </c>
      <c r="G6" s="13" t="s">
        <v>39</v>
      </c>
      <c r="H6" s="13"/>
      <c r="I6" s="13"/>
    </row>
    <row r="7" spans="1:9" x14ac:dyDescent="0.3">
      <c r="A7" s="13" t="s">
        <v>5</v>
      </c>
      <c r="B7" s="13"/>
      <c r="C7" s="2"/>
      <c r="D7" s="1" t="s">
        <v>6</v>
      </c>
      <c r="E7" s="2" t="s">
        <v>7</v>
      </c>
      <c r="F7" s="2" t="s">
        <v>8</v>
      </c>
      <c r="G7" s="2" t="s">
        <v>9</v>
      </c>
      <c r="H7" s="2" t="s">
        <v>10</v>
      </c>
      <c r="I7" s="1" t="s">
        <v>11</v>
      </c>
    </row>
    <row r="8" spans="1:9" x14ac:dyDescent="0.3">
      <c r="A8" s="13" t="s">
        <v>12</v>
      </c>
      <c r="B8" s="13"/>
      <c r="C8" s="2" t="s">
        <v>13</v>
      </c>
      <c r="D8" s="1">
        <v>45.482050999999998</v>
      </c>
      <c r="E8" s="1">
        <v>45.482050999999998</v>
      </c>
      <c r="F8" s="1">
        <v>45</v>
      </c>
      <c r="G8" s="2">
        <v>10</v>
      </c>
      <c r="H8" s="11">
        <f>F8/E8</f>
        <v>0.98940129151167788</v>
      </c>
      <c r="I8" s="4">
        <f>H8*10</f>
        <v>9.8940129151167788</v>
      </c>
    </row>
    <row r="9" spans="1:9" x14ac:dyDescent="0.3">
      <c r="A9" s="20"/>
      <c r="B9" s="20"/>
      <c r="C9" s="2" t="s">
        <v>14</v>
      </c>
      <c r="D9" s="1">
        <v>45.482050999999998</v>
      </c>
      <c r="E9" s="1">
        <v>45.482050999999998</v>
      </c>
      <c r="F9" s="1">
        <v>45</v>
      </c>
      <c r="G9" s="2" t="s">
        <v>15</v>
      </c>
      <c r="H9" s="2" t="s">
        <v>15</v>
      </c>
      <c r="I9" s="1" t="s">
        <v>15</v>
      </c>
    </row>
    <row r="10" spans="1:9" x14ac:dyDescent="0.3">
      <c r="A10" s="20"/>
      <c r="B10" s="20"/>
      <c r="C10" s="2" t="s">
        <v>16</v>
      </c>
      <c r="D10" s="1"/>
      <c r="E10" s="1"/>
      <c r="F10" s="1"/>
      <c r="G10" s="2" t="s">
        <v>15</v>
      </c>
      <c r="H10" s="2" t="s">
        <v>15</v>
      </c>
      <c r="I10" s="1" t="s">
        <v>15</v>
      </c>
    </row>
    <row r="11" spans="1:9" x14ac:dyDescent="0.3">
      <c r="A11" s="20"/>
      <c r="B11" s="20"/>
      <c r="C11" s="2" t="s">
        <v>40</v>
      </c>
      <c r="D11" s="1"/>
      <c r="E11" s="1"/>
      <c r="F11" s="1"/>
      <c r="G11" s="2" t="s">
        <v>15</v>
      </c>
      <c r="H11" s="2" t="s">
        <v>15</v>
      </c>
      <c r="I11" s="1" t="s">
        <v>15</v>
      </c>
    </row>
    <row r="12" spans="1:9" x14ac:dyDescent="0.3">
      <c r="A12" s="13" t="s">
        <v>17</v>
      </c>
      <c r="B12" s="13" t="s">
        <v>18</v>
      </c>
      <c r="C12" s="13"/>
      <c r="D12" s="13"/>
      <c r="E12" s="13"/>
      <c r="F12" s="13" t="s">
        <v>19</v>
      </c>
      <c r="G12" s="13"/>
      <c r="H12" s="13"/>
      <c r="I12" s="13"/>
    </row>
    <row r="13" spans="1:9" ht="77" customHeight="1" x14ac:dyDescent="0.3">
      <c r="A13" s="13"/>
      <c r="B13" s="14" t="s">
        <v>41</v>
      </c>
      <c r="C13" s="15"/>
      <c r="D13" s="15"/>
      <c r="E13" s="16"/>
      <c r="F13" s="14" t="s">
        <v>42</v>
      </c>
      <c r="G13" s="15"/>
      <c r="H13" s="15"/>
      <c r="I13" s="16"/>
    </row>
    <row r="14" spans="1:9" ht="26.25" x14ac:dyDescent="0.3">
      <c r="A14" s="13" t="s">
        <v>20</v>
      </c>
      <c r="B14" s="1" t="s">
        <v>21</v>
      </c>
      <c r="C14" s="1" t="s">
        <v>22</v>
      </c>
      <c r="D14" s="2" t="s">
        <v>23</v>
      </c>
      <c r="E14" s="1" t="s">
        <v>24</v>
      </c>
      <c r="F14" s="1" t="s">
        <v>25</v>
      </c>
      <c r="G14" s="2" t="s">
        <v>9</v>
      </c>
      <c r="H14" s="2" t="s">
        <v>11</v>
      </c>
      <c r="I14" s="1" t="s">
        <v>26</v>
      </c>
    </row>
    <row r="15" spans="1:9" x14ac:dyDescent="0.3">
      <c r="A15" s="13"/>
      <c r="B15" s="13" t="s">
        <v>27</v>
      </c>
      <c r="C15" s="13" t="s">
        <v>28</v>
      </c>
      <c r="D15" s="2" t="s">
        <v>43</v>
      </c>
      <c r="E15" s="2" t="s">
        <v>44</v>
      </c>
      <c r="F15" s="2" t="s">
        <v>44</v>
      </c>
      <c r="G15" s="1">
        <v>5</v>
      </c>
      <c r="H15" s="1">
        <v>5</v>
      </c>
      <c r="I15" s="1"/>
    </row>
    <row r="16" spans="1:9" x14ac:dyDescent="0.3">
      <c r="A16" s="13"/>
      <c r="B16" s="13"/>
      <c r="C16" s="13"/>
      <c r="D16" s="2" t="s">
        <v>45</v>
      </c>
      <c r="E16" s="2" t="s">
        <v>44</v>
      </c>
      <c r="F16" s="2" t="s">
        <v>44</v>
      </c>
      <c r="G16" s="1">
        <v>5</v>
      </c>
      <c r="H16" s="1">
        <v>5</v>
      </c>
      <c r="I16" s="1"/>
    </row>
    <row r="17" spans="1:10" x14ac:dyDescent="0.3">
      <c r="A17" s="13"/>
      <c r="B17" s="13"/>
      <c r="C17" s="13"/>
      <c r="D17" s="2" t="s">
        <v>46</v>
      </c>
      <c r="E17" s="2" t="s">
        <v>47</v>
      </c>
      <c r="F17" s="2" t="s">
        <v>47</v>
      </c>
      <c r="G17" s="1">
        <v>5</v>
      </c>
      <c r="H17" s="1">
        <v>5</v>
      </c>
      <c r="I17" s="1"/>
    </row>
    <row r="18" spans="1:10" ht="26.25" x14ac:dyDescent="0.3">
      <c r="A18" s="13"/>
      <c r="B18" s="13"/>
      <c r="C18" s="1" t="s">
        <v>29</v>
      </c>
      <c r="D18" s="2" t="s">
        <v>48</v>
      </c>
      <c r="E18" s="5">
        <v>1</v>
      </c>
      <c r="F18" s="5">
        <v>1</v>
      </c>
      <c r="G18" s="1">
        <v>13</v>
      </c>
      <c r="H18" s="1">
        <v>13</v>
      </c>
      <c r="I18" s="1"/>
    </row>
    <row r="19" spans="1:10" ht="26.25" x14ac:dyDescent="0.3">
      <c r="A19" s="13"/>
      <c r="B19" s="13"/>
      <c r="C19" s="1" t="s">
        <v>30</v>
      </c>
      <c r="D19" s="2" t="s">
        <v>49</v>
      </c>
      <c r="E19" s="2" t="s">
        <v>50</v>
      </c>
      <c r="F19" s="2" t="s">
        <v>51</v>
      </c>
      <c r="G19" s="1">
        <v>12</v>
      </c>
      <c r="H19" s="1">
        <v>12</v>
      </c>
      <c r="I19" s="1"/>
    </row>
    <row r="20" spans="1:10" ht="90" customHeight="1" x14ac:dyDescent="0.3">
      <c r="A20" s="13"/>
      <c r="B20" s="13"/>
      <c r="C20" s="6" t="s">
        <v>31</v>
      </c>
      <c r="D20" s="2" t="s">
        <v>52</v>
      </c>
      <c r="E20" s="2" t="s">
        <v>53</v>
      </c>
      <c r="F20" s="2" t="s">
        <v>54</v>
      </c>
      <c r="G20" s="6">
        <v>10</v>
      </c>
      <c r="H20" s="6">
        <v>10</v>
      </c>
      <c r="I20" s="1"/>
    </row>
    <row r="21" spans="1:10" ht="78.75" x14ac:dyDescent="0.3">
      <c r="A21" s="13"/>
      <c r="B21" s="17" t="s">
        <v>32</v>
      </c>
      <c r="C21" s="13" t="s">
        <v>33</v>
      </c>
      <c r="D21" s="2" t="s">
        <v>55</v>
      </c>
      <c r="E21" s="2" t="s">
        <v>56</v>
      </c>
      <c r="F21" s="2" t="s">
        <v>56</v>
      </c>
      <c r="G21" s="1">
        <v>10</v>
      </c>
      <c r="H21" s="6">
        <v>9</v>
      </c>
      <c r="I21" s="17" t="s">
        <v>57</v>
      </c>
      <c r="J21" s="12"/>
    </row>
    <row r="22" spans="1:10" ht="91.9" x14ac:dyDescent="0.3">
      <c r="A22" s="13"/>
      <c r="B22" s="18"/>
      <c r="C22" s="13"/>
      <c r="D22" s="2" t="s">
        <v>58</v>
      </c>
      <c r="E22" s="2" t="s">
        <v>59</v>
      </c>
      <c r="F22" s="2" t="s">
        <v>59</v>
      </c>
      <c r="G22" s="1">
        <v>10</v>
      </c>
      <c r="H22" s="1">
        <v>9</v>
      </c>
      <c r="I22" s="18"/>
      <c r="J22" s="12"/>
    </row>
    <row r="23" spans="1:10" ht="47" customHeight="1" x14ac:dyDescent="0.3">
      <c r="A23" s="13"/>
      <c r="B23" s="19"/>
      <c r="C23" s="13"/>
      <c r="D23" s="2" t="s">
        <v>60</v>
      </c>
      <c r="E23" s="2" t="s">
        <v>61</v>
      </c>
      <c r="F23" s="2" t="s">
        <v>61</v>
      </c>
      <c r="G23" s="1">
        <v>10</v>
      </c>
      <c r="H23" s="1">
        <v>9</v>
      </c>
      <c r="I23" s="19"/>
      <c r="J23" s="12"/>
    </row>
    <row r="24" spans="1:10" ht="39.4" x14ac:dyDescent="0.3">
      <c r="A24" s="1"/>
      <c r="B24" s="1" t="s">
        <v>34</v>
      </c>
      <c r="C24" s="1" t="s">
        <v>35</v>
      </c>
      <c r="D24" s="2" t="s">
        <v>62</v>
      </c>
      <c r="E24" s="5">
        <v>0.95</v>
      </c>
      <c r="F24" s="5">
        <v>1</v>
      </c>
      <c r="G24" s="6">
        <v>10</v>
      </c>
      <c r="H24" s="6">
        <v>6</v>
      </c>
      <c r="I24" s="1" t="s">
        <v>63</v>
      </c>
    </row>
    <row r="25" spans="1:10" x14ac:dyDescent="0.3">
      <c r="A25" s="13" t="s">
        <v>36</v>
      </c>
      <c r="B25" s="13"/>
      <c r="C25" s="13"/>
      <c r="D25" s="13"/>
      <c r="E25" s="13"/>
      <c r="F25" s="13"/>
      <c r="G25" s="3"/>
      <c r="H25" s="4">
        <f>I8+SUM(H15:H24)</f>
        <v>92.894012915116775</v>
      </c>
      <c r="I25" s="1"/>
    </row>
  </sheetData>
  <mergeCells count="26">
    <mergeCell ref="A1:G1"/>
    <mergeCell ref="A2:I2"/>
    <mergeCell ref="A3:I3"/>
    <mergeCell ref="A5:B5"/>
    <mergeCell ref="C5:I5"/>
    <mergeCell ref="A6:B6"/>
    <mergeCell ref="C6:E6"/>
    <mergeCell ref="G6:I6"/>
    <mergeCell ref="A7:B7"/>
    <mergeCell ref="A8:B8"/>
    <mergeCell ref="A9:B9"/>
    <mergeCell ref="A10:B10"/>
    <mergeCell ref="A11:B11"/>
    <mergeCell ref="A25:F25"/>
    <mergeCell ref="A12:A13"/>
    <mergeCell ref="A14:A23"/>
    <mergeCell ref="B15:B20"/>
    <mergeCell ref="B21:B23"/>
    <mergeCell ref="C15:C17"/>
    <mergeCell ref="C21:C23"/>
    <mergeCell ref="J21:J23"/>
    <mergeCell ref="B12:E12"/>
    <mergeCell ref="F12:I12"/>
    <mergeCell ref="B13:E13"/>
    <mergeCell ref="F13:I13"/>
    <mergeCell ref="I21:I23"/>
  </mergeCells>
  <phoneticPr fontId="9" type="noConversion"/>
  <printOptions horizontalCentered="1" verticalCentered="1"/>
  <pageMargins left="0.70866141732283505" right="0.70866141732283505" top="0.74803149606299202" bottom="0.74803149606299202" header="0.31496062992126" footer="0.31496062992126"/>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2025-04-17T06:41:00Z</cp:lastPrinted>
  <dcterms:created xsi:type="dcterms:W3CDTF">2018-03-28T06:56:00Z</dcterms:created>
  <dcterms:modified xsi:type="dcterms:W3CDTF">2025-08-20T05:02:38Z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80F842790C7F403CA04B72BA71C89B49_13</vt:lpwstr>
  </property>
</Properties>
</file>