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69A7B150-2E4A-4B57-8FCA-97589B038EF8}" xr6:coauthVersionLast="47" xr6:coauthVersionMax="47" xr10:uidLastSave="{00000000-0000-0000-0000-000000000000}"/>
  <bookViews>
    <workbookView xWindow="-98" yWindow="-98" windowWidth="21795" windowHeight="1297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1" l="1"/>
  <c r="I7" i="1" s="1"/>
  <c r="H29" i="1" s="1"/>
</calcChain>
</file>

<file path=xl/sharedStrings.xml><?xml version="1.0" encoding="utf-8"?>
<sst xmlns="http://schemas.openxmlformats.org/spreadsheetml/2006/main" count="67" uniqueCount="57">
  <si>
    <t xml:space="preserve">项目支出绩效自评表 </t>
  </si>
  <si>
    <t>（2024年度）</t>
  </si>
  <si>
    <t>项目名称</t>
  </si>
  <si>
    <t>11000024T000002801873-离退休干部管理经费</t>
  </si>
  <si>
    <t>主管部门</t>
  </si>
  <si>
    <t>北京市交通委员会</t>
  </si>
  <si>
    <t>实施单位</t>
  </si>
  <si>
    <t>北京市交通委员会综合事务中心</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</si>
  <si>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</si>
  <si>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</si>
  <si>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</si>
  <si>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</si>
  <si>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</si>
  <si>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</si>
  <si>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</si>
  <si>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</si>
  <si>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</si>
  <si>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</si>
  <si>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</si>
  <si>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</si>
  <si>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</si>
  <si>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</si>
  <si>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</si>
  <si>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</si>
  <si>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    服务管理好800余名离退休人员和离退休人员健身需要，保障老干部活动站正常运行，完善、充实老干部活动站。完善、建设老干部活动站文化走廊，发布党和国家关于老干部工作相关政策，弘扬社会主义核心价值观，发布、解析老年文化和健康养老文化，展现离退休人员为党和人民的事业弘扬正能量的先进事迹与精神风貌。深化服务保障，有效增强了离退休人员政治上的荣誉感、组织上的归属感、生活上的幸福感，维护离退休队伍的团结与稳定。</t>
  </si>
  <si>
    <t xml:space="preserve">    本年度，严格按照800余名离退休人员经费预算情况执行，全部完成了年度预期目标。其中，圆满完成了近400名离退休人员的健康体检，付清了2处离退休人员管理办公室房屋租赁经费，满足了离退休人员保健健身需求，保障了活动站全年正常运转与开放，完成了设施修缮及环境美化，实现了活动站设施齐全，环境舒适，完成了本年度文化走廊建设，发布政策解读、养老文化科普，实现以文化阵地丰富离退休人员精神生活目标，极大的丰富了离退休人员老年生活。</t>
  </si>
  <si>
    <t>绩效指标</t>
  </si>
  <si>
    <t>一级指标</t>
  </si>
  <si>
    <t>二级指标</t>
  </si>
  <si>
    <t>三级指标</t>
  </si>
  <si>
    <t>年度指标值</t>
  </si>
  <si>
    <t>实际完成值</t>
  </si>
  <si>
    <t>偏差原因分析及改进措施</t>
  </si>
  <si>
    <t>产
出
指
标
(50分)</t>
  </si>
  <si>
    <t>数量指标
（15分）</t>
  </si>
  <si>
    <t>服务保障离退休人员人数</t>
  </si>
  <si>
    <t>≥806人</t>
  </si>
  <si>
    <t>807人</t>
  </si>
  <si>
    <t>质量指标
（13分）</t>
  </si>
  <si>
    <t>经费使用标准</t>
  </si>
  <si>
    <t>将离退休人员各项待遇落到实处</t>
  </si>
  <si>
    <t>顺利完成离退休人员各项待遇落实工作</t>
  </si>
  <si>
    <t>时效指标
（12分）</t>
  </si>
  <si>
    <t>项目执行进度</t>
  </si>
  <si>
    <t>确保离退休干部各项工作按2024年计划进行</t>
  </si>
  <si>
    <t>严格依照年初计划开展离退休干部各项工作，在预算范围内保障各项工作高质量开展。</t>
  </si>
  <si>
    <t>成本指标
（10分）</t>
  </si>
  <si>
    <t>项目支出数</t>
  </si>
  <si>
    <t>≤128.095458万元</t>
  </si>
  <si>
    <t>123.328731万元</t>
  </si>
  <si>
    <t>效益指标（40分）</t>
  </si>
  <si>
    <t>经济、社会、生态、可持续影响效益指标（40分）</t>
  </si>
  <si>
    <t>管理经费使用效果</t>
  </si>
  <si>
    <t>维护离退休队伍的团结与稳定</t>
  </si>
  <si>
    <t>妥善落实待遇，队伍和谐稳定</t>
  </si>
  <si>
    <t>基本达到要求，还有提升空间</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</si>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</sst>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_ "/>
  </numFmts>
  <fonts count="7" x14ac:knownFonts="1">
    <font>
      <sz val="11"/>
      <color theme="1"/>
      <name val="宋体"/>
      <charset val="134"/>
      <scheme val="minor"/>
    </font>
    <font>
      <sz val="14"/>
      <color theme="1"/>
      <name val="宋体"/>
      <family val="3"/>
      <charset val="134"/>
      <scheme val="minor"/>
    </font>
    <font>
      <sz val="10.5"/>
      <color theme="1"/>
      <name val="宋体"/>
      <family val="3"/>
      <charset val="134"/>
    </font>
    <font>
      <sz val="9"/>
      <name val="宋体"/>
      <family val="3"/>
      <charset val="134"/>
      <scheme val="minor"/>
    </font>
    <font>
      <sz val="10.5"/>
      <color indexed="8"/>
      <name val="宋体"/>
      <family val="3"/>
      <charset val="134"/>
    </font>
    <font>
      <sz val="10.5"/>
      <color theme="1"/>
      <name val="宋体"/>
      <family val="3"/>
      <charset val="134"/>
      <scheme val="minor"/>
    </font>
    <font>
      <b/>
      <sz val="18"/>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4">
    <xf numFmtId="0" fontId="0" fillId="0" borderId="0" xfId="0">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10" fontId="2" fillId="0" borderId="5"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0" xfId="0" applyFont="1" applyAlignment="1">
      <alignment horizontal="center" vertical="center"/>
    </xf>
    <xf numFmtId="176" fontId="5" fillId="0" borderId="0" xfId="0" applyNumberFormat="1" applyFont="1" applyAlignment="1">
      <alignment horizontal="center" vertical="center" wrapText="1"/>
    </xf>
    <xf numFmtId="0" fontId="6"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177" fontId="2" fillId="0" borderId="5" xfId="0" applyNumberFormat="1" applyFont="1" applyBorder="1" applyAlignment="1">
      <alignment horizontal="center" vertical="center" wrapText="1"/>
    </xf>
    <xf numFmtId="177" fontId="2" fillId="0" borderId="7" xfId="0" applyNumberFormat="1" applyFont="1" applyBorder="1" applyAlignment="1">
      <alignment horizontal="center" vertical="center" wrapText="1"/>
    </xf>
    <xf numFmtId="177" fontId="2" fillId="0" borderId="8"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9"/>
  <sheetViews>
    <sheetView tabSelected="1" view="pageBreakPreview" zoomScaleNormal="100" workbookViewId="0">
      <selection activeCell="F26" sqref="A13:F29"/>
    </sheetView>
  </sheetViews>
  <sheetFormatPr defaultColWidth="9" defaultRowHeight="13.15" x14ac:dyDescent="0.3"/>
  <cols>
    <col min="1" max="1" width="4.1328125" style="8" customWidth="1"/>
    <col min="2" max="2" width="12.3984375" style="8" customWidth="1"/>
    <col min="3" max="3" width="18.59765625" style="8" customWidth="1"/>
    <col min="4" max="4" width="19" style="8" customWidth="1"/>
    <col min="5" max="5" width="15.86328125" style="8" customWidth="1"/>
    <col min="6" max="6" width="35.59765625" style="8" customWidth="1"/>
    <col min="7" max="7" width="8.73046875" style="9" customWidth="1"/>
    <col min="8" max="8" width="26.86328125" style="8" customWidth="1"/>
    <col min="9" max="9" width="13.265625" style="8" customWidth="1"/>
    <col min="10" max="16384" width="9" style="8"/>
  </cols>
  <sheetData>
    <row r="1" spans="1:9" ht="25.05" customHeight="1" x14ac:dyDescent="0.3">
      <c r="A1" s="10" t="s">
        <v>0</v>
      </c>
      <c r="B1" s="11"/>
      <c r="C1" s="11"/>
      <c r="D1" s="11"/>
      <c r="E1" s="11"/>
      <c r="F1" s="11"/>
      <c r="G1" s="11"/>
      <c r="H1" s="11"/>
      <c r="I1" s="11"/>
    </row>
    <row r="2" spans="1:9" ht="18" customHeight="1" x14ac:dyDescent="0.3">
      <c r="A2" s="12" t="s">
        <v>1</v>
      </c>
      <c r="B2" s="13"/>
      <c r="C2" s="13"/>
      <c r="D2" s="13"/>
      <c r="E2" s="13"/>
      <c r="F2" s="13"/>
      <c r="G2" s="13"/>
      <c r="H2" s="13"/>
      <c r="I2" s="13"/>
    </row>
    <row r="3" spans="1:9" x14ac:dyDescent="0.3">
      <c r="A3" s="6"/>
      <c r="B3" s="6"/>
      <c r="C3" s="6"/>
      <c r="D3" s="6"/>
      <c r="E3" s="6"/>
      <c r="F3" s="6"/>
      <c r="G3" s="7"/>
    </row>
    <row r="4" spans="1:9" x14ac:dyDescent="0.3">
      <c r="A4" s="14" t="s">
        <v>2</v>
      </c>
      <c r="B4" s="14"/>
      <c r="C4" s="15" t="s">
        <v>3</v>
      </c>
      <c r="D4" s="16"/>
      <c r="E4" s="16"/>
      <c r="F4" s="16"/>
      <c r="G4" s="16"/>
      <c r="H4" s="16"/>
      <c r="I4" s="17"/>
    </row>
    <row r="5" spans="1:9" x14ac:dyDescent="0.3">
      <c r="A5" s="14" t="s">
        <v>4</v>
      </c>
      <c r="B5" s="14"/>
      <c r="C5" s="14" t="s">
        <v>5</v>
      </c>
      <c r="D5" s="14"/>
      <c r="E5" s="14"/>
      <c r="F5" s="2" t="s">
        <v>6</v>
      </c>
      <c r="G5" s="14" t="s">
        <v>7</v>
      </c>
      <c r="H5" s="14"/>
      <c r="I5" s="14"/>
    </row>
    <row r="6" spans="1:9" x14ac:dyDescent="0.3">
      <c r="A6" s="14" t="s">
        <v>8</v>
      </c>
      <c r="B6" s="14"/>
      <c r="C6" s="2"/>
      <c r="D6" s="1" t="s">
        <v>9</v>
      </c>
      <c r="E6" s="2" t="s">
        <v>10</v>
      </c>
      <c r="F6" s="2" t="s">
        <v>11</v>
      </c>
      <c r="G6" s="2" t="s">
        <v>12</v>
      </c>
      <c r="H6" s="2" t="s">
        <v>13</v>
      </c>
      <c r="I6" s="1" t="s">
        <v>14</v>
      </c>
    </row>
    <row r="7" spans="1:9" x14ac:dyDescent="0.3">
      <c r="A7" s="14" t="s">
        <v>15</v>
      </c>
      <c r="B7" s="14"/>
      <c r="C7" s="2" t="s">
        <v>16</v>
      </c>
      <c r="D7" s="1">
        <v>128.09545800000001</v>
      </c>
      <c r="E7" s="1">
        <v>128.09545800000001</v>
      </c>
      <c r="F7" s="1">
        <v>123.328731</v>
      </c>
      <c r="G7" s="2">
        <v>10</v>
      </c>
      <c r="H7" s="4">
        <f>F7/E7</f>
        <v>0.96278769696892763</v>
      </c>
      <c r="I7" s="5">
        <f>H7*10</f>
        <v>9.627876969689277</v>
      </c>
    </row>
    <row r="8" spans="1:9" x14ac:dyDescent="0.3">
      <c r="A8" s="14"/>
      <c r="B8" s="14"/>
      <c r="C8" s="2" t="s">
        <v>17</v>
      </c>
      <c r="D8" s="1">
        <v>128.09545800000001</v>
      </c>
      <c r="E8" s="1">
        <v>128.09545800000001</v>
      </c>
      <c r="F8" s="1">
        <v>123.328731</v>
      </c>
      <c r="G8" s="2" t="s">
        <v>18</v>
      </c>
      <c r="H8" s="2" t="s">
        <v>18</v>
      </c>
      <c r="I8" s="1" t="s">
        <v>18</v>
      </c>
    </row>
    <row r="9" spans="1:9" x14ac:dyDescent="0.3">
      <c r="A9" s="14"/>
      <c r="B9" s="14"/>
      <c r="C9" s="2" t="s">
        <v>19</v>
      </c>
      <c r="D9" s="1"/>
      <c r="E9" s="1"/>
      <c r="F9" s="1"/>
      <c r="G9" s="2" t="s">
        <v>18</v>
      </c>
      <c r="H9" s="2" t="s">
        <v>18</v>
      </c>
      <c r="I9" s="1" t="s">
        <v>18</v>
      </c>
    </row>
    <row r="10" spans="1:9" x14ac:dyDescent="0.3">
      <c r="A10" s="14"/>
      <c r="B10" s="14"/>
      <c r="C10" s="2" t="s">
        <v>20</v>
      </c>
      <c r="D10" s="1"/>
      <c r="E10" s="1"/>
      <c r="F10" s="1"/>
      <c r="G10" s="2" t="s">
        <v>18</v>
      </c>
      <c r="H10" s="2" t="s">
        <v>18</v>
      </c>
      <c r="I10" s="1" t="s">
        <v>18</v>
      </c>
    </row>
    <row r="11" spans="1:9" x14ac:dyDescent="0.3">
      <c r="A11" s="14" t="s">
        <v>21</v>
      </c>
      <c r="B11" s="14" t="s">
        <v>22</v>
      </c>
      <c r="C11" s="14"/>
      <c r="D11" s="14"/>
      <c r="E11" s="14"/>
      <c r="F11" s="14" t="s">
        <v>23</v>
      </c>
      <c r="G11" s="14"/>
      <c r="H11" s="14"/>
      <c r="I11" s="14"/>
    </row>
    <row r="12" spans="1:9" ht="104.25" customHeight="1" x14ac:dyDescent="0.3">
      <c r="A12" s="14"/>
      <c r="B12" s="15" t="s">
        <v>24</v>
      </c>
      <c r="C12" s="16"/>
      <c r="D12" s="16"/>
      <c r="E12" s="17"/>
      <c r="F12" s="15" t="s">
        <v>25</v>
      </c>
      <c r="G12" s="16"/>
      <c r="H12" s="16"/>
      <c r="I12" s="17"/>
    </row>
    <row r="13" spans="1:9" ht="26.25" x14ac:dyDescent="0.3">
      <c r="A13" s="14" t="s">
        <v>26</v>
      </c>
      <c r="B13" s="1" t="s">
        <v>27</v>
      </c>
      <c r="C13" s="1" t="s">
        <v>28</v>
      </c>
      <c r="D13" s="2" t="s">
        <v>29</v>
      </c>
      <c r="E13" s="1" t="s">
        <v>30</v>
      </c>
      <c r="F13" s="1" t="s">
        <v>31</v>
      </c>
      <c r="G13" s="2" t="s">
        <v>12</v>
      </c>
      <c r="H13" s="2" t="s">
        <v>14</v>
      </c>
      <c r="I13" s="1" t="s">
        <v>32</v>
      </c>
    </row>
    <row r="14" spans="1:9" x14ac:dyDescent="0.3">
      <c r="A14" s="14"/>
      <c r="B14" s="14" t="s">
        <v>33</v>
      </c>
      <c r="C14" s="14" t="s">
        <v>34</v>
      </c>
      <c r="D14" s="18" t="s">
        <v>35</v>
      </c>
      <c r="E14" s="18" t="s">
        <v>36</v>
      </c>
      <c r="F14" s="18" t="s">
        <v>37</v>
      </c>
      <c r="G14" s="18">
        <v>15</v>
      </c>
      <c r="H14" s="18">
        <v>15</v>
      </c>
      <c r="I14" s="14"/>
    </row>
    <row r="15" spans="1:9" x14ac:dyDescent="0.3">
      <c r="A15" s="14"/>
      <c r="B15" s="14"/>
      <c r="C15" s="14"/>
      <c r="D15" s="19"/>
      <c r="E15" s="19"/>
      <c r="F15" s="19"/>
      <c r="G15" s="19"/>
      <c r="H15" s="19"/>
      <c r="I15" s="14"/>
    </row>
    <row r="16" spans="1:9" x14ac:dyDescent="0.3">
      <c r="A16" s="14"/>
      <c r="B16" s="14"/>
      <c r="C16" s="14"/>
      <c r="D16" s="19"/>
      <c r="E16" s="19"/>
      <c r="F16" s="20"/>
      <c r="G16" s="20"/>
      <c r="H16" s="20"/>
      <c r="I16" s="14"/>
    </row>
    <row r="17" spans="1:9" x14ac:dyDescent="0.3">
      <c r="A17" s="14"/>
      <c r="B17" s="14"/>
      <c r="C17" s="14" t="s">
        <v>38</v>
      </c>
      <c r="D17" s="18" t="s">
        <v>39</v>
      </c>
      <c r="E17" s="18" t="s">
        <v>40</v>
      </c>
      <c r="F17" s="18" t="s">
        <v>41</v>
      </c>
      <c r="G17" s="18">
        <v>13</v>
      </c>
      <c r="H17" s="18">
        <v>13</v>
      </c>
      <c r="I17" s="14"/>
    </row>
    <row r="18" spans="1:9" x14ac:dyDescent="0.3">
      <c r="A18" s="14"/>
      <c r="B18" s="14"/>
      <c r="C18" s="14"/>
      <c r="D18" s="19"/>
      <c r="E18" s="19"/>
      <c r="F18" s="19"/>
      <c r="G18" s="19"/>
      <c r="H18" s="19"/>
      <c r="I18" s="14"/>
    </row>
    <row r="19" spans="1:9" x14ac:dyDescent="0.3">
      <c r="A19" s="14"/>
      <c r="B19" s="14"/>
      <c r="C19" s="14"/>
      <c r="D19" s="19"/>
      <c r="E19" s="19"/>
      <c r="F19" s="20"/>
      <c r="G19" s="20"/>
      <c r="H19" s="20"/>
      <c r="I19" s="14"/>
    </row>
    <row r="20" spans="1:9" x14ac:dyDescent="0.3">
      <c r="A20" s="14"/>
      <c r="B20" s="14"/>
      <c r="C20" s="14" t="s">
        <v>42</v>
      </c>
      <c r="D20" s="18" t="s">
        <v>43</v>
      </c>
      <c r="E20" s="18" t="s">
        <v>44</v>
      </c>
      <c r="F20" s="18" t="s">
        <v>45</v>
      </c>
      <c r="G20" s="18">
        <v>12</v>
      </c>
      <c r="H20" s="18">
        <v>12</v>
      </c>
      <c r="I20" s="14"/>
    </row>
    <row r="21" spans="1:9" x14ac:dyDescent="0.3">
      <c r="A21" s="14"/>
      <c r="B21" s="14"/>
      <c r="C21" s="14"/>
      <c r="D21" s="19"/>
      <c r="E21" s="19"/>
      <c r="F21" s="19"/>
      <c r="G21" s="19"/>
      <c r="H21" s="19"/>
      <c r="I21" s="14"/>
    </row>
    <row r="22" spans="1:9" x14ac:dyDescent="0.3">
      <c r="A22" s="14"/>
      <c r="B22" s="14"/>
      <c r="C22" s="14"/>
      <c r="D22" s="19"/>
      <c r="E22" s="19"/>
      <c r="F22" s="20"/>
      <c r="G22" s="20"/>
      <c r="H22" s="20"/>
      <c r="I22" s="14"/>
    </row>
    <row r="23" spans="1:9" x14ac:dyDescent="0.3">
      <c r="A23" s="14"/>
      <c r="B23" s="14"/>
      <c r="C23" s="18" t="s">
        <v>46</v>
      </c>
      <c r="D23" s="18" t="s">
        <v>47</v>
      </c>
      <c r="E23" s="18" t="s">
        <v>48</v>
      </c>
      <c r="F23" s="18" t="s">
        <v>49</v>
      </c>
      <c r="G23" s="18">
        <v>10</v>
      </c>
      <c r="H23" s="21">
        <v>10</v>
      </c>
      <c r="I23" s="14"/>
    </row>
    <row r="24" spans="1:9" x14ac:dyDescent="0.3">
      <c r="A24" s="14"/>
      <c r="B24" s="14"/>
      <c r="C24" s="19"/>
      <c r="D24" s="19"/>
      <c r="E24" s="19"/>
      <c r="F24" s="19"/>
      <c r="G24" s="19"/>
      <c r="H24" s="22"/>
      <c r="I24" s="14"/>
    </row>
    <row r="25" spans="1:9" x14ac:dyDescent="0.3">
      <c r="A25" s="14"/>
      <c r="B25" s="14"/>
      <c r="C25" s="20"/>
      <c r="D25" s="19"/>
      <c r="E25" s="19"/>
      <c r="F25" s="20"/>
      <c r="G25" s="20"/>
      <c r="H25" s="23"/>
      <c r="I25" s="14"/>
    </row>
    <row r="26" spans="1:9" x14ac:dyDescent="0.3">
      <c r="A26" s="14"/>
      <c r="B26" s="18" t="s">
        <v>50</v>
      </c>
      <c r="C26" s="14" t="s">
        <v>51</v>
      </c>
      <c r="D26" s="18" t="s">
        <v>52</v>
      </c>
      <c r="E26" s="18" t="s">
        <v>53</v>
      </c>
      <c r="F26" s="18" t="s">
        <v>54</v>
      </c>
      <c r="G26" s="18">
        <v>40</v>
      </c>
      <c r="H26" s="18">
        <v>36</v>
      </c>
      <c r="I26" s="14" t="s">
        <v>55</v>
      </c>
    </row>
    <row r="27" spans="1:9" x14ac:dyDescent="0.3">
      <c r="A27" s="14"/>
      <c r="B27" s="19"/>
      <c r="C27" s="14"/>
      <c r="D27" s="19"/>
      <c r="E27" s="19"/>
      <c r="F27" s="19"/>
      <c r="G27" s="19"/>
      <c r="H27" s="19"/>
      <c r="I27" s="14"/>
    </row>
    <row r="28" spans="1:9" ht="71" customHeight="1" x14ac:dyDescent="0.3">
      <c r="A28" s="14"/>
      <c r="B28" s="20"/>
      <c r="C28" s="14"/>
      <c r="D28" s="19"/>
      <c r="E28" s="19"/>
      <c r="F28" s="20"/>
      <c r="G28" s="20"/>
      <c r="H28" s="20"/>
      <c r="I28" s="14"/>
    </row>
    <row r="29" spans="1:9" x14ac:dyDescent="0.3">
      <c r="A29" s="14" t="s">
        <v>56</v>
      </c>
      <c r="B29" s="14"/>
      <c r="C29" s="14"/>
      <c r="D29" s="14"/>
      <c r="E29" s="14"/>
      <c r="F29" s="14"/>
      <c r="G29" s="3">
        <v>100</v>
      </c>
      <c r="H29" s="5">
        <f>I7+SUM(H14:H28)</f>
        <v>95.627876969689282</v>
      </c>
      <c r="I29" s="1"/>
    </row>
  </sheetData>
  <mergeCells count="56">
    <mergeCell ref="I14:I16"/>
    <mergeCell ref="I17:I19"/>
    <mergeCell ref="I20:I22"/>
    <mergeCell ref="I23:I25"/>
    <mergeCell ref="I26:I28"/>
    <mergeCell ref="H14:H16"/>
    <mergeCell ref="H17:H19"/>
    <mergeCell ref="H20:H22"/>
    <mergeCell ref="H23:H25"/>
    <mergeCell ref="H26:H28"/>
    <mergeCell ref="G14:G16"/>
    <mergeCell ref="G17:G19"/>
    <mergeCell ref="G20:G22"/>
    <mergeCell ref="G23:G25"/>
    <mergeCell ref="G26:G28"/>
    <mergeCell ref="F14:F16"/>
    <mergeCell ref="F17:F19"/>
    <mergeCell ref="F20:F22"/>
    <mergeCell ref="F23:F25"/>
    <mergeCell ref="F26:F28"/>
    <mergeCell ref="D20:D22"/>
    <mergeCell ref="D23:D25"/>
    <mergeCell ref="D26:D28"/>
    <mergeCell ref="E14:E16"/>
    <mergeCell ref="E17:E19"/>
    <mergeCell ref="E20:E22"/>
    <mergeCell ref="E23:E25"/>
    <mergeCell ref="E26:E28"/>
    <mergeCell ref="B11:E11"/>
    <mergeCell ref="F11:I11"/>
    <mergeCell ref="B12:E12"/>
    <mergeCell ref="F12:I12"/>
    <mergeCell ref="A29:F29"/>
    <mergeCell ref="A11:A12"/>
    <mergeCell ref="A13:A28"/>
    <mergeCell ref="B14:B25"/>
    <mergeCell ref="B26:B28"/>
    <mergeCell ref="C14:C16"/>
    <mergeCell ref="C17:C19"/>
    <mergeCell ref="C20:C22"/>
    <mergeCell ref="C23:C25"/>
    <mergeCell ref="C26:C28"/>
    <mergeCell ref="D14:D16"/>
    <mergeCell ref="D17:D19"/>
    <mergeCell ref="A6:B6"/>
    <mergeCell ref="A7:B7"/>
    <mergeCell ref="A8:B8"/>
    <mergeCell ref="A9:B9"/>
    <mergeCell ref="A10:B10"/>
    <mergeCell ref="A1:I1"/>
    <mergeCell ref="A2:I2"/>
    <mergeCell ref="A4:B4"/>
    <mergeCell ref="C4:I4"/>
    <mergeCell ref="A5:B5"/>
    <mergeCell ref="C5:E5"/>
    <mergeCell ref="G5:I5"/>
  </mergeCells>
  <phoneticPr fontId="3" type="noConversion"/>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jxd</dc:creator>
  <cp:lastModifiedBy>智斌 南</cp:lastModifiedBy>
  <dcterms:created xsi:type="dcterms:W3CDTF">2023-05-12T11:15:00Z</dcterms:created>
  <dcterms:modified xsi:type="dcterms:W3CDTF">2025-08-27T01:47:46Z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2A58593388264619BE349814777FDEE0_12</vt:lpwstr>
  </property>
</Properties>
</file>