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E98344E-105F-42C3-8123-B722C011A83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<sst xmlns="http://schemas.openxmlformats.org/spreadsheetml/2006/main" count="67" uniqueCount="57">
  <si>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</si>
  <si>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</si>
  <si>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</si>
  <si>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</si>
  <si>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</si>
  <si>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</si>
  <si>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</si>
  <si>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</si>
  <si>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</si>
  <si>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</si>
  <si>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</si>
  <si>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</si>
  <si>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</si>
  <si>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</si>
  <si>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</si>
  <si>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</si>
  <si>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</si>
  <si>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</si>
  <si>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</si>
  <si>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</si>
  <si>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</si>
  <si>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</si>
  <si>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</si>
  <si>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</si>
  <si>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</si>
  <si>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</si>
  <si>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（2024年度）</t>
  </si>
  <si>
    <t xml:space="preserve">项目支出绩效自评表 </t>
  </si>
  <si>
    <t>北京市交通委员会</t>
  </si>
  <si>
    <t>北京市交通委员会怀柔公路分局</t>
  </si>
  <si>
    <t xml:space="preserve">      其他资金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</si>
  <si>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</si>
  <si>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</si>
  <si>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</si>
  <si>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</si>
  <si>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</si>
  <si>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按照计划要求拨付建设类工程尾款资金5096.812222万元。</t>
  </si>
  <si>
    <t>实际拨付建设类工程尾款资金5090.806274万元。</t>
  </si>
  <si>
    <t>尾款支付条件</t>
  </si>
  <si>
    <t>支付工程尾款资金，缓解施工单位资金压力，助企业更好的发展。</t>
  </si>
  <si>
    <t>怀柔建设类工程尾款</t>
  </si>
  <si>
    <t>7项</t>
  </si>
  <si>
    <t>尾款支付进度</t>
  </si>
  <si>
    <t>2024年12月底前支付完成</t>
  </si>
  <si>
    <t>项目支出数</t>
  </si>
  <si>
    <t>尾款支付效果</t>
  </si>
  <si>
    <t>支付企业资金，缓解施工单位资金压力，助企业更好的发展。</t>
  </si>
  <si>
    <t>建设类工程尾款数量</t>
  </si>
  <si>
    <t>≤5096.812222万元</t>
  </si>
  <si>
    <t>效益指标（40分）</t>
  </si>
  <si>
    <t>社会效益指标（40分）</t>
  </si>
  <si>
    <t>7项</t>
  </si>
  <si>
    <t>符合支付要求条件</t>
    <phoneticPr fontId="7" type="noConversion"/>
  </si>
  <si>
    <t>取得市交通委评审结果，尾款计划，施工单位开具了支付凭单，符合支付要求条件</t>
    <phoneticPr fontId="7" type="noConversion"/>
  </si>
  <si>
    <t>2024年12月底支付完成</t>
    <phoneticPr fontId="7" type="noConversion"/>
  </si>
  <si>
    <t>5090.806274万元</t>
    <phoneticPr fontId="7" type="noConversion"/>
  </si>
  <si>
    <t>基本达到要求，还应继续加快尾款审核工作，尽快完成尾款支付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</si>
</sst>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  <xf numFmtId="176" fontId="5" fillId="0" borderId="0" applyFont="0" applyFill="0" applyBorder="0" applyProtection="0"/>
  </cellStyleXfs>
  <cellXfs count="15">
    <xf numFmtId="0" fontId="0" fillId="0" borderId="0" xfId="0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  <cellStyle name="千位分隔 2 2" xfId="15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workbookViewId="0">
      <selection activeCell="H11" sqref="H11"/>
    </sheetView>
  </sheetViews>
  <sheetFormatPr defaultColWidth="9" defaultRowHeight="13.15" x14ac:dyDescent="0.3"/>
  <cols>
    <col min="1" max="1" width="4.1328125" style="7" customWidth="1"/>
    <col min="2" max="2" width="9.19921875" style="7" customWidth="1"/>
    <col min="3" max="3" width="18.3984375" style="7" customWidth="1"/>
    <col min="4" max="4" width="14.86328125" style="7" customWidth="1"/>
    <col min="5" max="5" width="19.1328125" style="7" customWidth="1"/>
    <col min="6" max="6" width="20.73046875" style="7" customWidth="1"/>
    <col min="7" max="7" width="10.86328125" style="8" customWidth="1"/>
    <col min="8" max="8" width="10.86328125" style="7" customWidth="1"/>
    <col min="9" max="9" width="22.73046875" style="7" customWidth="1"/>
    <col min="10" max="16384" width="9" style="7"/>
  </cols>
  <sheetData>
    <row r="1" spans="1:9" x14ac:dyDescent="0.3">
      <c r="A1" s="10"/>
      <c r="B1" s="10"/>
      <c r="C1" s="10"/>
      <c r="D1" s="10"/>
      <c r="E1" s="10"/>
      <c r="F1" s="10"/>
      <c r="G1" s="10"/>
    </row>
    <row r="2" spans="1:9" ht="25.05" customHeight="1" x14ac:dyDescent="0.3">
      <c r="A2" s="11" t="s">
        <v>27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13" t="s">
        <v>26</v>
      </c>
      <c r="B3" s="14"/>
      <c r="C3" s="14"/>
      <c r="D3" s="14"/>
      <c r="E3" s="14"/>
      <c r="F3" s="14"/>
      <c r="G3" s="14"/>
      <c r="H3" s="14"/>
      <c r="I3" s="14"/>
    </row>
    <row r="4" spans="1:9" x14ac:dyDescent="0.3">
      <c r="A4" s="5"/>
      <c r="B4" s="5"/>
      <c r="C4" s="5"/>
      <c r="D4" s="5"/>
      <c r="E4" s="5"/>
      <c r="F4" s="5"/>
      <c r="G4" s="6"/>
    </row>
    <row r="5" spans="1:9" x14ac:dyDescent="0.3">
      <c r="A5" s="9" t="s">
        <v>0</v>
      </c>
      <c r="B5" s="9"/>
      <c r="C5" s="9" t="s">
        <v>40</v>
      </c>
      <c r="D5" s="9"/>
      <c r="E5" s="9"/>
      <c r="F5" s="9"/>
      <c r="G5" s="9"/>
      <c r="H5" s="9"/>
      <c r="I5" s="9"/>
    </row>
    <row r="6" spans="1:9" ht="13.5" customHeight="1" x14ac:dyDescent="0.3">
      <c r="A6" s="9" t="s">
        <v>11</v>
      </c>
      <c r="B6" s="9"/>
      <c r="C6" s="9" t="s">
        <v>28</v>
      </c>
      <c r="D6" s="9"/>
      <c r="E6" s="9"/>
      <c r="F6" s="1" t="s">
        <v>1</v>
      </c>
      <c r="G6" s="9" t="s">
        <v>29</v>
      </c>
      <c r="H6" s="9"/>
      <c r="I6" s="9"/>
    </row>
    <row r="7" spans="1:9" x14ac:dyDescent="0.3">
      <c r="A7" s="9" t="s">
        <v>12</v>
      </c>
      <c r="B7" s="9"/>
      <c r="C7" s="1"/>
      <c r="D7" s="1" t="s">
        <v>13</v>
      </c>
      <c r="E7" s="1" t="s">
        <v>14</v>
      </c>
      <c r="F7" s="1" t="s">
        <v>15</v>
      </c>
      <c r="G7" s="1" t="s">
        <v>8</v>
      </c>
      <c r="H7" s="1" t="s">
        <v>16</v>
      </c>
      <c r="I7" s="1" t="s">
        <v>2</v>
      </c>
    </row>
    <row r="8" spans="1:9" ht="13.5" customHeight="1" x14ac:dyDescent="0.3">
      <c r="A8" s="9" t="s">
        <v>17</v>
      </c>
      <c r="B8" s="9"/>
      <c r="C8" s="1" t="s">
        <v>18</v>
      </c>
      <c r="D8" s="1"/>
      <c r="E8" s="1">
        <v>5096.8122219999996</v>
      </c>
      <c r="F8" s="1">
        <v>5090.8062739999996</v>
      </c>
      <c r="G8" s="1">
        <v>10</v>
      </c>
      <c r="H8" s="2">
        <f>F8/E8</f>
        <v>0.99882162658964058</v>
      </c>
      <c r="I8" s="3">
        <f>H8*10</f>
        <v>9.9882162658964049</v>
      </c>
    </row>
    <row r="9" spans="1:9" x14ac:dyDescent="0.3">
      <c r="A9" s="9"/>
      <c r="B9" s="9"/>
      <c r="C9" s="1" t="s">
        <v>19</v>
      </c>
      <c r="D9" s="1"/>
      <c r="E9" s="1">
        <v>5096.8122219999996</v>
      </c>
      <c r="F9" s="1">
        <v>5090.8062739999996</v>
      </c>
      <c r="G9" s="1" t="s">
        <v>20</v>
      </c>
      <c r="H9" s="1" t="s">
        <v>20</v>
      </c>
      <c r="I9" s="1" t="s">
        <v>20</v>
      </c>
    </row>
    <row r="10" spans="1:9" x14ac:dyDescent="0.3">
      <c r="A10" s="9"/>
      <c r="B10" s="9"/>
      <c r="C10" s="1" t="s">
        <v>21</v>
      </c>
      <c r="D10" s="1"/>
      <c r="E10" s="1"/>
      <c r="F10" s="1"/>
      <c r="G10" s="1" t="s">
        <v>20</v>
      </c>
      <c r="H10" s="1" t="s">
        <v>20</v>
      </c>
      <c r="I10" s="1" t="s">
        <v>20</v>
      </c>
    </row>
    <row r="11" spans="1:9" x14ac:dyDescent="0.3">
      <c r="A11" s="9"/>
      <c r="B11" s="9"/>
      <c r="C11" s="1" t="s">
        <v>30</v>
      </c>
      <c r="D11" s="1"/>
      <c r="E11" s="1"/>
      <c r="F11" s="1"/>
      <c r="G11" s="1" t="s">
        <v>20</v>
      </c>
      <c r="H11" s="1" t="s">
        <v>20</v>
      </c>
      <c r="I11" s="1" t="s">
        <v>20</v>
      </c>
    </row>
    <row r="12" spans="1:9" ht="13.5" customHeight="1" x14ac:dyDescent="0.3">
      <c r="A12" s="9" t="s">
        <v>3</v>
      </c>
      <c r="B12" s="9" t="s">
        <v>22</v>
      </c>
      <c r="C12" s="9"/>
      <c r="D12" s="9"/>
      <c r="E12" s="9"/>
      <c r="F12" s="9" t="s">
        <v>23</v>
      </c>
      <c r="G12" s="9"/>
      <c r="H12" s="9"/>
      <c r="I12" s="9"/>
    </row>
    <row r="13" spans="1:9" ht="74" customHeight="1" x14ac:dyDescent="0.3">
      <c r="A13" s="9"/>
      <c r="B13" s="9" t="s">
        <v>36</v>
      </c>
      <c r="C13" s="9"/>
      <c r="D13" s="9"/>
      <c r="E13" s="9"/>
      <c r="F13" s="9" t="s">
        <v>37</v>
      </c>
      <c r="G13" s="9"/>
      <c r="H13" s="9"/>
      <c r="I13" s="9"/>
    </row>
    <row r="14" spans="1:9" ht="18.5" customHeight="1" x14ac:dyDescent="0.3">
      <c r="A14" s="9" t="s">
        <v>4</v>
      </c>
      <c r="B14" s="1" t="s">
        <v>5</v>
      </c>
      <c r="C14" s="1" t="s">
        <v>6</v>
      </c>
      <c r="D14" s="1" t="s">
        <v>7</v>
      </c>
      <c r="E14" s="1" t="s">
        <v>24</v>
      </c>
      <c r="F14" s="1" t="s">
        <v>25</v>
      </c>
      <c r="G14" s="1" t="s">
        <v>8</v>
      </c>
      <c r="H14" s="1" t="s">
        <v>2</v>
      </c>
      <c r="I14" s="1" t="s">
        <v>10</v>
      </c>
    </row>
    <row r="15" spans="1:9" ht="54" customHeight="1" x14ac:dyDescent="0.3">
      <c r="A15" s="9"/>
      <c r="B15" s="9" t="s">
        <v>31</v>
      </c>
      <c r="C15" s="1" t="s">
        <v>32</v>
      </c>
      <c r="D15" s="1" t="s">
        <v>47</v>
      </c>
      <c r="E15" s="4" t="s">
        <v>41</v>
      </c>
      <c r="F15" s="1" t="s">
        <v>51</v>
      </c>
      <c r="G15" s="1">
        <v>15</v>
      </c>
      <c r="H15" s="1">
        <v>15</v>
      </c>
      <c r="I15" s="1"/>
    </row>
    <row r="16" spans="1:9" ht="52.5" x14ac:dyDescent="0.3">
      <c r="A16" s="9"/>
      <c r="B16" s="9"/>
      <c r="C16" s="1" t="s">
        <v>33</v>
      </c>
      <c r="D16" s="4" t="s">
        <v>38</v>
      </c>
      <c r="E16" s="1" t="s">
        <v>52</v>
      </c>
      <c r="F16" s="1" t="s">
        <v>53</v>
      </c>
      <c r="G16" s="1">
        <v>13</v>
      </c>
      <c r="H16" s="1">
        <v>13</v>
      </c>
      <c r="I16" s="1"/>
    </row>
    <row r="17" spans="1:9" ht="38.25" customHeight="1" x14ac:dyDescent="0.3">
      <c r="A17" s="9"/>
      <c r="B17" s="9"/>
      <c r="C17" s="1" t="s">
        <v>34</v>
      </c>
      <c r="D17" s="4" t="s">
        <v>42</v>
      </c>
      <c r="E17" s="1" t="s">
        <v>43</v>
      </c>
      <c r="F17" s="1" t="s">
        <v>54</v>
      </c>
      <c r="G17" s="1">
        <v>12</v>
      </c>
      <c r="H17" s="1">
        <v>12</v>
      </c>
      <c r="I17" s="1"/>
    </row>
    <row r="18" spans="1:9" ht="26.25" x14ac:dyDescent="0.3">
      <c r="A18" s="9"/>
      <c r="B18" s="9"/>
      <c r="C18" s="1" t="s">
        <v>35</v>
      </c>
      <c r="D18" s="4" t="s">
        <v>44</v>
      </c>
      <c r="E18" s="1" t="s">
        <v>48</v>
      </c>
      <c r="F18" s="1" t="s">
        <v>55</v>
      </c>
      <c r="G18" s="1">
        <v>10</v>
      </c>
      <c r="H18" s="1">
        <v>10</v>
      </c>
      <c r="I18" s="1"/>
    </row>
    <row r="19" spans="1:9" ht="51" customHeight="1" x14ac:dyDescent="0.3">
      <c r="A19" s="9"/>
      <c r="B19" s="1" t="s">
        <v>49</v>
      </c>
      <c r="C19" s="1" t="s">
        <v>50</v>
      </c>
      <c r="D19" s="1" t="s">
        <v>45</v>
      </c>
      <c r="E19" s="1" t="s">
        <v>46</v>
      </c>
      <c r="F19" s="1" t="s">
        <v>39</v>
      </c>
      <c r="G19" s="1">
        <v>40</v>
      </c>
      <c r="H19" s="1">
        <v>36</v>
      </c>
      <c r="I19" s="1" t="s">
        <v>56</v>
      </c>
    </row>
    <row r="20" spans="1:9" x14ac:dyDescent="0.3">
      <c r="A20" s="9" t="s">
        <v>9</v>
      </c>
      <c r="B20" s="9"/>
      <c r="C20" s="9"/>
      <c r="D20" s="9"/>
      <c r="E20" s="9"/>
      <c r="F20" s="9"/>
      <c r="G20" s="1"/>
      <c r="H20" s="3">
        <f>I8+SUM(H15:H19)</f>
        <v>95.988216265896398</v>
      </c>
      <c r="I20" s="1"/>
    </row>
  </sheetData>
  <mergeCells count="21">
    <mergeCell ref="A10:B10"/>
    <mergeCell ref="A11:B11"/>
    <mergeCell ref="A12:A13"/>
    <mergeCell ref="B12:E12"/>
    <mergeCell ref="A7:B7"/>
    <mergeCell ref="A8:B8"/>
    <mergeCell ref="A9:B9"/>
    <mergeCell ref="A20:F20"/>
    <mergeCell ref="A14:A19"/>
    <mergeCell ref="B15:B18"/>
    <mergeCell ref="F12:I12"/>
    <mergeCell ref="B13:E13"/>
    <mergeCell ref="F13:I13"/>
    <mergeCell ref="A6:B6"/>
    <mergeCell ref="C6:E6"/>
    <mergeCell ref="A1:G1"/>
    <mergeCell ref="A2:I2"/>
    <mergeCell ref="A3:I3"/>
    <mergeCell ref="A5:B5"/>
    <mergeCell ref="C5:I5"/>
    <mergeCell ref="G6:I6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2025-04-14T13:20:39Z</cp:lastPrinted>
  <dcterms:created xsi:type="dcterms:W3CDTF">2018-03-28T06:56:00Z</dcterms:created>
  <dcterms:modified xsi:type="dcterms:W3CDTF">2025-08-20T05:01:10Z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