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65DA0F8-2863-4C6D-A9FA-D3475B4BEEF3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<sst xmlns="http://schemas.openxmlformats.org/spreadsheetml/2006/main" count="76" uniqueCount="60">
  <si>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</si>
  <si>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</si>
  <si>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</si>
  <si>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</si>
  <si>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</si>
  <si>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</si>
  <si>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</si>
  <si>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</si>
  <si>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</si>
  <si>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</si>
  <si>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</si>
  <si>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</si>
  <si>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</si>
  <si>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</si>
  <si>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</si>
  <si>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</si>
  <si>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</si>
  <si>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</si>
  <si>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</si>
  <si>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</si>
  <si>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</si>
  <si>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</si>
  <si>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</si>
  <si>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</si>
  <si>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</si>
  <si>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</si>
  <si>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</si>
  <si>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</si>
  <si>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</si>
  <si>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</si>
  <si>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总分</t>
  </si>
  <si>
    <t xml:space="preserve">项目支出绩效自评表 </t>
  </si>
  <si>
    <t>北京市交通委员会怀柔公路分局</t>
  </si>
  <si>
    <t xml:space="preserve">      其他资金</t>
  </si>
  <si>
    <t>质量标准</t>
  </si>
  <si>
    <t>项目支出数</t>
  </si>
  <si>
    <t>项目实施效果</t>
  </si>
  <si>
    <t>19-22年公路路产损坏修复</t>
  </si>
  <si>
    <t>项目执行进度</t>
  </si>
  <si>
    <t>可持续效益</t>
  </si>
  <si>
    <t>生态效益</t>
  </si>
  <si>
    <t>保障道路长期安全运行</t>
  </si>
  <si>
    <t>确保公路设施完好</t>
  </si>
  <si>
    <t>尽快恢复，保障出行安全</t>
  </si>
  <si>
    <t>工程质量合格</t>
  </si>
  <si>
    <t>及时完成修复工作，在资金下达后完成支付</t>
  </si>
  <si>
    <t>北京市公路路产赔（补）偿费-怀柔分局</t>
  </si>
  <si>
    <t>完成2019-2022年公路路产损坏案件修复工作。</t>
  </si>
  <si>
    <t>≤64.385595万元</t>
  </si>
  <si>
    <t>符合公路工程质量检验评定标准，工程质量须达到合格标准</t>
    <phoneticPr fontId="7" type="noConversion"/>
  </si>
  <si>
    <t>通过项目实施取得了一定成效，但需加快以前年度路产修复费的审核进度，尽快拨付修复款</t>
    <phoneticPr fontId="7" type="noConversion"/>
  </si>
  <si>
    <r>
      <t>产
出
指
标
(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0分)</t>
    </r>
  </si>
  <si>
    <r>
      <t>4</t>
    </r>
    <r>
      <rPr>
        <sz val="10.5"/>
        <color rgb="FF000000"/>
        <rFont val="宋体"/>
        <family val="3"/>
        <charset val="134"/>
      </rPr>
      <t>年</t>
    </r>
  </si>
  <si>
    <r>
      <t>成本指标</t>
    </r>
    <r>
      <rPr>
        <sz val="10.5"/>
        <color rgb="FF000000"/>
        <rFont val="宋体"/>
        <family val="3"/>
        <charset val="134"/>
      </rPr>
      <t>(10分）</t>
    </r>
  </si>
  <si>
    <r>
      <rPr>
        <sz val="10.5"/>
        <color rgb="FF000000"/>
        <rFont val="宋体"/>
        <family val="3"/>
        <charset val="134"/>
      </rPr>
      <t>经济</t>
    </r>
    <r>
      <rPr>
        <sz val="10.5"/>
        <color indexed="8"/>
        <rFont val="宋体"/>
        <family val="3"/>
        <charset val="134"/>
      </rPr>
      <t>成本指标
（10分）</t>
    </r>
  </si>
  <si>
    <r>
      <t>64.385595</t>
    </r>
    <r>
      <rPr>
        <sz val="10.5"/>
        <color rgb="FF000000"/>
        <rFont val="宋体"/>
        <family val="3"/>
        <charset val="134"/>
      </rPr>
      <t>万元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</si>
  <si>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</si>
  <si>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 xml:space="preserve">可持续影响指标
</t>
    </r>
    <r>
      <rPr>
        <sz val="10.5"/>
        <color rgb="FF000000"/>
        <rFont val="宋体"/>
        <family val="3"/>
        <charset val="134"/>
      </rPr>
      <t>（14分）</t>
    </r>
    <phoneticPr fontId="7" type="noConversion"/>
  </si>
  <si>
    <r>
      <t xml:space="preserve">社会效益指标
</t>
    </r>
    <r>
      <rPr>
        <sz val="10.5"/>
        <color rgb="FF000000"/>
        <rFont val="宋体"/>
        <family val="3"/>
        <charset val="134"/>
      </rPr>
      <t>（13分）</t>
    </r>
    <phoneticPr fontId="7" type="noConversion"/>
  </si>
  <si>
    <r>
      <t xml:space="preserve">生态效益指标
</t>
    </r>
    <r>
      <rPr>
        <sz val="10.5"/>
        <color rgb="FF000000"/>
        <rFont val="宋体"/>
        <family val="3"/>
        <charset val="134"/>
      </rPr>
      <t>（13分）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</si>
</sst>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0000_ 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6" fillId="0" borderId="0"/>
    <xf numFmtId="176" fontId="6" fillId="0" borderId="0" applyFont="0" applyFill="0" applyBorder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176" fontId="4" fillId="0" borderId="0" applyFont="0" applyFill="0" applyBorder="0" applyProtection="0"/>
    <xf numFmtId="0" fontId="6" fillId="0" borderId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0" fillId="0" borderId="2" xfId="2" applyNumberFormat="1" applyFont="1" applyFill="1" applyBorder="1" applyAlignment="1">
      <alignment horizontal="center" vertical="center" wrapText="1"/>
    </xf>
    <xf numFmtId="177" fontId="9" fillId="0" borderId="2" xfId="2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6">
    <cellStyle name="常规" xfId="0" builtinId="0"/>
    <cellStyle name="常规 2" xfId="7" xr:uid="{00000000-0005-0000-0000-00000B000000}"/>
    <cellStyle name="常规 2 2" xfId="5" xr:uid="{00000000-0005-0000-0000-000009000000}"/>
    <cellStyle name="常规 2 2 2" xfId="4" xr:uid="{00000000-0005-0000-0000-000008000000}"/>
    <cellStyle name="常规 2 3" xfId="6" xr:uid="{00000000-0005-0000-0000-00000A000000}"/>
    <cellStyle name="常规 2 4" xfId="8" xr:uid="{00000000-0005-0000-0000-00000C000000}"/>
    <cellStyle name="常规 3" xfId="9" xr:uid="{00000000-0005-0000-0000-00000D000000}"/>
    <cellStyle name="常规 4" xfId="11" xr:uid="{00000000-0005-0000-0000-00000F000000}"/>
    <cellStyle name="常规 4 2" xfId="12" xr:uid="{00000000-0005-0000-0000-000010000000}"/>
    <cellStyle name="常规 4 3" xfId="13" xr:uid="{00000000-0005-0000-0000-000011000000}"/>
    <cellStyle name="常规 4 4" xfId="1" xr:uid="{00000000-0005-0000-0000-000006000000}"/>
    <cellStyle name="常规 5" xfId="14" xr:uid="{00000000-0005-0000-0000-000012000000}"/>
    <cellStyle name="常规 6" xfId="3" xr:uid="{00000000-0005-0000-0000-000007000000}"/>
    <cellStyle name="常规 7" xfId="15" xr:uid="{00000000-0005-0000-0000-000013000000}"/>
    <cellStyle name="千位分隔" xfId="2" builtinId="3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view="pageBreakPreview" topLeftCell="A16" zoomScaleNormal="100" zoomScaleSheetLayoutView="100" workbookViewId="0">
      <selection activeCell="C20" sqref="C20:C22"/>
    </sheetView>
  </sheetViews>
  <sheetFormatPr defaultColWidth="9" defaultRowHeight="13.15" x14ac:dyDescent="0.3"/>
  <cols>
    <col min="1" max="1" width="5.19921875" style="15" customWidth="1"/>
    <col min="2" max="2" width="10.59765625" style="15" customWidth="1"/>
    <col min="3" max="3" width="18.59765625" style="15" customWidth="1"/>
    <col min="4" max="4" width="13.73046875" style="15" customWidth="1"/>
    <col min="5" max="5" width="18.86328125" style="15" customWidth="1"/>
    <col min="6" max="6" width="18.73046875" style="12" customWidth="1"/>
    <col min="7" max="7" width="8.46484375" style="16" customWidth="1"/>
    <col min="8" max="8" width="8.46484375" style="15" customWidth="1"/>
    <col min="9" max="9" width="12.86328125" style="15" customWidth="1"/>
    <col min="10" max="16384" width="9" style="15"/>
  </cols>
  <sheetData>
    <row r="1" spans="1:9" x14ac:dyDescent="0.3">
      <c r="A1" s="19"/>
      <c r="B1" s="19"/>
      <c r="C1" s="19"/>
      <c r="D1" s="19"/>
      <c r="E1" s="19"/>
      <c r="F1" s="20"/>
      <c r="G1" s="19"/>
    </row>
    <row r="2" spans="1:9" ht="25.05" customHeight="1" x14ac:dyDescent="0.3">
      <c r="A2" s="21" t="s">
        <v>31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3"/>
      <c r="B4" s="13"/>
      <c r="C4" s="13"/>
      <c r="D4" s="13"/>
      <c r="E4" s="13"/>
      <c r="F4" s="13"/>
      <c r="G4" s="14"/>
    </row>
    <row r="5" spans="1:9" ht="17.45" customHeight="1" x14ac:dyDescent="0.3">
      <c r="A5" s="24" t="s">
        <v>1</v>
      </c>
      <c r="B5" s="24"/>
      <c r="C5" s="25" t="s">
        <v>46</v>
      </c>
      <c r="D5" s="26"/>
      <c r="E5" s="26"/>
      <c r="F5" s="26"/>
      <c r="G5" s="26"/>
      <c r="H5" s="26"/>
      <c r="I5" s="27"/>
    </row>
    <row r="6" spans="1:9" ht="17.45" customHeight="1" x14ac:dyDescent="0.3">
      <c r="A6" s="24" t="s">
        <v>2</v>
      </c>
      <c r="B6" s="24"/>
      <c r="C6" s="24" t="s">
        <v>3</v>
      </c>
      <c r="D6" s="24"/>
      <c r="E6" s="24"/>
      <c r="F6" s="4" t="s">
        <v>4</v>
      </c>
      <c r="G6" s="24" t="s">
        <v>32</v>
      </c>
      <c r="H6" s="24"/>
      <c r="I6" s="24"/>
    </row>
    <row r="7" spans="1:9" ht="17.45" customHeight="1" x14ac:dyDescent="0.3">
      <c r="A7" s="24" t="s">
        <v>5</v>
      </c>
      <c r="B7" s="24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ht="17.45" customHeight="1" x14ac:dyDescent="0.3">
      <c r="A8" s="24" t="s">
        <v>12</v>
      </c>
      <c r="B8" s="24"/>
      <c r="C8" s="4" t="s">
        <v>13</v>
      </c>
      <c r="D8" s="10">
        <v>64.385594999999995</v>
      </c>
      <c r="E8" s="10">
        <v>64.385594999999995</v>
      </c>
      <c r="F8" s="10">
        <v>64.385594999999995</v>
      </c>
      <c r="G8" s="4">
        <v>10</v>
      </c>
      <c r="H8" s="17">
        <f>F8/E8</f>
        <v>1</v>
      </c>
      <c r="I8" s="6">
        <f>H8*10</f>
        <v>10</v>
      </c>
    </row>
    <row r="9" spans="1:9" ht="17.45" customHeight="1" x14ac:dyDescent="0.3">
      <c r="A9" s="28"/>
      <c r="B9" s="28"/>
      <c r="C9" s="4" t="s">
        <v>14</v>
      </c>
      <c r="D9" s="10">
        <v>64.385594999999995</v>
      </c>
      <c r="E9" s="10">
        <v>64.385594999999995</v>
      </c>
      <c r="F9" s="10">
        <v>64.385594999999995</v>
      </c>
      <c r="G9" s="4" t="s">
        <v>15</v>
      </c>
      <c r="H9" s="4" t="s">
        <v>15</v>
      </c>
      <c r="I9" s="1" t="s">
        <v>15</v>
      </c>
    </row>
    <row r="10" spans="1:9" ht="17.45" customHeight="1" x14ac:dyDescent="0.3">
      <c r="A10" s="28"/>
      <c r="B10" s="28"/>
      <c r="C10" s="4" t="s">
        <v>16</v>
      </c>
      <c r="D10" s="8"/>
      <c r="E10" s="8"/>
      <c r="F10" s="8"/>
      <c r="G10" s="4" t="s">
        <v>15</v>
      </c>
      <c r="H10" s="4" t="s">
        <v>15</v>
      </c>
      <c r="I10" s="1" t="s">
        <v>15</v>
      </c>
    </row>
    <row r="11" spans="1:9" ht="17.45" customHeight="1" x14ac:dyDescent="0.3">
      <c r="A11" s="28"/>
      <c r="B11" s="28"/>
      <c r="C11" s="4" t="s">
        <v>33</v>
      </c>
      <c r="D11" s="8"/>
      <c r="E11" s="8"/>
      <c r="F11" s="8"/>
      <c r="G11" s="4" t="s">
        <v>15</v>
      </c>
      <c r="H11" s="4" t="s">
        <v>15</v>
      </c>
      <c r="I11" s="1" t="s">
        <v>15</v>
      </c>
    </row>
    <row r="12" spans="1:9" ht="17.45" customHeight="1" x14ac:dyDescent="0.3">
      <c r="A12" s="24" t="s">
        <v>17</v>
      </c>
      <c r="B12" s="24" t="s">
        <v>18</v>
      </c>
      <c r="C12" s="24"/>
      <c r="D12" s="24"/>
      <c r="E12" s="24"/>
      <c r="F12" s="24" t="s">
        <v>19</v>
      </c>
      <c r="G12" s="24"/>
      <c r="H12" s="24"/>
      <c r="I12" s="24"/>
    </row>
    <row r="13" spans="1:9" ht="84" customHeight="1" x14ac:dyDescent="0.3">
      <c r="A13" s="24"/>
      <c r="B13" s="29" t="s">
        <v>47</v>
      </c>
      <c r="C13" s="30"/>
      <c r="D13" s="30"/>
      <c r="E13" s="31"/>
      <c r="F13" s="29" t="s">
        <v>47</v>
      </c>
      <c r="G13" s="30"/>
      <c r="H13" s="30"/>
      <c r="I13" s="31"/>
    </row>
    <row r="14" spans="1:9" ht="26.25" x14ac:dyDescent="0.3">
      <c r="A14" s="24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ht="26.25" x14ac:dyDescent="0.3">
      <c r="A15" s="24"/>
      <c r="B15" s="32" t="s">
        <v>51</v>
      </c>
      <c r="C15" s="1" t="s">
        <v>27</v>
      </c>
      <c r="D15" s="1" t="s">
        <v>37</v>
      </c>
      <c r="E15" s="1" t="s">
        <v>52</v>
      </c>
      <c r="F15" s="1" t="s">
        <v>52</v>
      </c>
      <c r="G15" s="8">
        <v>15</v>
      </c>
      <c r="H15" s="8">
        <v>15</v>
      </c>
      <c r="I15" s="18"/>
    </row>
    <row r="16" spans="1:9" ht="39.4" x14ac:dyDescent="0.3">
      <c r="A16" s="24"/>
      <c r="B16" s="33"/>
      <c r="C16" s="1" t="s">
        <v>28</v>
      </c>
      <c r="D16" s="1" t="s">
        <v>34</v>
      </c>
      <c r="E16" s="5" t="s">
        <v>49</v>
      </c>
      <c r="F16" s="5" t="s">
        <v>44</v>
      </c>
      <c r="G16" s="8">
        <v>13</v>
      </c>
      <c r="H16" s="8">
        <v>13</v>
      </c>
      <c r="I16" s="18"/>
    </row>
    <row r="17" spans="1:9" ht="44" customHeight="1" x14ac:dyDescent="0.3">
      <c r="A17" s="24"/>
      <c r="B17" s="34"/>
      <c r="C17" s="1" t="s">
        <v>29</v>
      </c>
      <c r="D17" s="2" t="s">
        <v>38</v>
      </c>
      <c r="E17" s="5" t="s">
        <v>45</v>
      </c>
      <c r="F17" s="5" t="s">
        <v>45</v>
      </c>
      <c r="G17" s="8">
        <v>12</v>
      </c>
      <c r="H17" s="8">
        <v>12</v>
      </c>
      <c r="I17" s="18"/>
    </row>
    <row r="18" spans="1:9" ht="42" customHeight="1" x14ac:dyDescent="0.3">
      <c r="A18" s="24"/>
      <c r="B18" s="1" t="s">
        <v>53</v>
      </c>
      <c r="C18" s="7" t="s">
        <v>54</v>
      </c>
      <c r="D18" s="2" t="s">
        <v>35</v>
      </c>
      <c r="E18" s="9" t="s">
        <v>48</v>
      </c>
      <c r="F18" s="10" t="s">
        <v>55</v>
      </c>
      <c r="G18" s="11">
        <v>10</v>
      </c>
      <c r="H18" s="11">
        <v>10</v>
      </c>
      <c r="I18" s="18"/>
    </row>
    <row r="19" spans="1:9" ht="41" customHeight="1" x14ac:dyDescent="0.3">
      <c r="A19" s="24"/>
      <c r="B19" s="32" t="s">
        <v>56</v>
      </c>
      <c r="C19" s="7" t="s">
        <v>57</v>
      </c>
      <c r="D19" s="8" t="s">
        <v>39</v>
      </c>
      <c r="E19" s="8" t="s">
        <v>41</v>
      </c>
      <c r="F19" s="8" t="s">
        <v>41</v>
      </c>
      <c r="G19" s="8">
        <v>14</v>
      </c>
      <c r="H19" s="11">
        <v>12</v>
      </c>
      <c r="I19" s="35" t="s">
        <v>50</v>
      </c>
    </row>
    <row r="20" spans="1:9" ht="41" customHeight="1" x14ac:dyDescent="0.3">
      <c r="A20" s="24"/>
      <c r="B20" s="33"/>
      <c r="C20" s="7" t="s">
        <v>58</v>
      </c>
      <c r="D20" s="8" t="s">
        <v>36</v>
      </c>
      <c r="E20" s="8" t="s">
        <v>42</v>
      </c>
      <c r="F20" s="8" t="s">
        <v>42</v>
      </c>
      <c r="G20" s="8">
        <v>13</v>
      </c>
      <c r="H20" s="11">
        <v>12</v>
      </c>
      <c r="I20" s="36"/>
    </row>
    <row r="21" spans="1:9" ht="71.75" customHeight="1" x14ac:dyDescent="0.3">
      <c r="A21" s="24"/>
      <c r="B21" s="33"/>
      <c r="C21" s="7" t="s">
        <v>59</v>
      </c>
      <c r="D21" s="8" t="s">
        <v>40</v>
      </c>
      <c r="E21" s="1" t="s">
        <v>43</v>
      </c>
      <c r="F21" s="1" t="s">
        <v>43</v>
      </c>
      <c r="G21" s="8">
        <v>13</v>
      </c>
      <c r="H21" s="8">
        <v>12</v>
      </c>
      <c r="I21" s="37"/>
    </row>
    <row r="22" spans="1:9" ht="24.7" customHeight="1" x14ac:dyDescent="0.3">
      <c r="A22" s="24" t="s">
        <v>30</v>
      </c>
      <c r="B22" s="24"/>
      <c r="C22" s="24"/>
      <c r="D22" s="24"/>
      <c r="E22" s="24"/>
      <c r="F22" s="24"/>
      <c r="G22" s="3"/>
      <c r="H22" s="6">
        <f>I8+SUM(H15:H21)</f>
        <v>96</v>
      </c>
      <c r="I22" s="1"/>
    </row>
  </sheetData>
  <mergeCells count="23">
    <mergeCell ref="B12:E12"/>
    <mergeCell ref="F12:I12"/>
    <mergeCell ref="B13:E13"/>
    <mergeCell ref="F13:I13"/>
    <mergeCell ref="A22:F22"/>
    <mergeCell ref="A12:A13"/>
    <mergeCell ref="A14:A21"/>
    <mergeCell ref="B19:B21"/>
    <mergeCell ref="B15:B17"/>
    <mergeCell ref="I19:I21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rintOptions horizontalCentered="1"/>
  <pageMargins left="0.30625000000000002" right="0.30625000000000002" top="0.75138888888888899" bottom="0.75138888888888899" header="0.297916666666667" footer="0.29791666666666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