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72DC58A8-49C3-4E6A-9DD4-F4E764F85D26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<sst xmlns="http://schemas.openxmlformats.org/spreadsheetml/2006/main" count="72" uniqueCount="62">
  <si>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</si>
  <si>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</si>
  <si>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</si>
  <si>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</si>
  <si>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</si>
  <si>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</si>
  <si>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</si>
  <si>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</si>
  <si>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</si>
  <si>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</si>
  <si>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</si>
  <si>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</si>
  <si>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</si>
  <si>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</si>
  <si>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</si>
  <si>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</si>
  <si>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</si>
  <si>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</si>
  <si>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</si>
  <si>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</si>
  <si>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</si>
  <si>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</si>
  <si>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</si>
  <si>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</si>
  <si>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</si>
  <si>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</si>
  <si>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</si>
  <si>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</si>
  <si>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</si>
  <si>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</si>
  <si>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</si>
  <si>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服务对象满意度指标（10分）</t>
  </si>
  <si>
    <t>（2024年度）</t>
  </si>
  <si>
    <t>效益指标（30分）</t>
  </si>
  <si>
    <t>满意度指标（10分）</t>
  </si>
  <si>
    <t xml:space="preserve">项目支出绩效自评表 </t>
  </si>
  <si>
    <t>怀柔普通公路应急抢通保障补助资金</t>
  </si>
  <si>
    <t>北京市交通委员会</t>
  </si>
  <si>
    <t>北京市交通委员会怀柔公路分局</t>
  </si>
  <si>
    <t xml:space="preserve">      其他资金</t>
  </si>
  <si>
    <t>支持汛期水毁公路抢通保通工作。</t>
  </si>
  <si>
    <t>完成了汛期水毁公路抢险保通工作，保障了居民出行安全。</t>
  </si>
  <si>
    <t>抢通任务完成率</t>
  </si>
  <si>
    <t>应急抢通规范性</t>
  </si>
  <si>
    <t>IV级公路突发事件抢通时间</t>
  </si>
  <si>
    <t>≤24小时</t>
  </si>
  <si>
    <t>≤190万元</t>
  </si>
  <si>
    <t>基本公共服务水平</t>
  </si>
  <si>
    <t>随断随抢，随抢随通</t>
  </si>
  <si>
    <t>公路安全通畅水平</t>
  </si>
  <si>
    <t>提升</t>
  </si>
  <si>
    <t>司乘人员认可度</t>
  </si>
  <si>
    <t>≥90%</t>
  </si>
  <si>
    <t>提升了公路安全畅通水平</t>
  </si>
  <si>
    <t>社会效益指标（30分）</t>
  </si>
  <si>
    <t>190万元</t>
  </si>
  <si>
    <t>24小时内</t>
  </si>
  <si>
    <t>100%(依据公路养护工程质量检验评定标准，工程质量等级评定为合格)</t>
    <phoneticPr fontId="10" type="noConversion"/>
  </si>
  <si>
    <t>工程质量合格率100%</t>
    <phoneticPr fontId="10" type="noConversion"/>
  </si>
  <si>
    <t>随断随抢，随抢随通</t>
    <phoneticPr fontId="10" type="noConversion"/>
  </si>
  <si>
    <t>基本达到要求，指标设置未充分体现项目效益</t>
    <phoneticPr fontId="10" type="noConversion"/>
  </si>
  <si>
    <t>项目支出数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</si>
</sst>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8"/>
      <name val="宋体"/>
      <family val="2"/>
      <charset val="1"/>
      <scheme val="minor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99">
    <xf numFmtId="0" fontId="0" fillId="0" borderId="0">
      <alignment vertical="center"/>
    </xf>
    <xf numFmtId="0" fontId="9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176" fontId="5" fillId="0" borderId="0" applyFont="0" applyFill="0" applyBorder="0" applyProtection="0"/>
    <xf numFmtId="0" fontId="9" fillId="0" borderId="0"/>
    <xf numFmtId="0" fontId="5" fillId="0" borderId="0"/>
    <xf numFmtId="0" fontId="5" fillId="0" borderId="0">
      <alignment vertical="center"/>
    </xf>
    <xf numFmtId="0" fontId="1" fillId="0" borderId="0"/>
    <xf numFmtId="0" fontId="5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9" fontId="5" fillId="0" borderId="0" applyFont="0" applyFill="0" applyBorder="0" applyProtection="0"/>
    <xf numFmtId="0" fontId="3" fillId="0" borderId="0"/>
    <xf numFmtId="0" fontId="5" fillId="0" borderId="0">
      <alignment vertical="center"/>
    </xf>
    <xf numFmtId="0" fontId="9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9" fillId="0" borderId="0"/>
    <xf numFmtId="176" fontId="6" fillId="0" borderId="0" applyFont="0" applyFill="0" applyBorder="0" applyProtection="0"/>
    <xf numFmtId="0" fontId="3" fillId="0" borderId="0"/>
    <xf numFmtId="0" fontId="9" fillId="0" borderId="0"/>
    <xf numFmtId="0" fontId="7" fillId="0" borderId="0">
      <alignment vertical="center"/>
    </xf>
    <xf numFmtId="176" fontId="5" fillId="0" borderId="0">
      <alignment vertical="top"/>
      <protection locked="0"/>
    </xf>
    <xf numFmtId="0" fontId="8" fillId="0" borderId="0">
      <protection locked="0"/>
    </xf>
    <xf numFmtId="0" fontId="7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9" fillId="0" borderId="0"/>
    <xf numFmtId="0" fontId="6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9" fillId="0" borderId="0"/>
    <xf numFmtId="176" fontId="6" fillId="0" borderId="0" applyFont="0" applyFill="0" applyBorder="0" applyProtection="0"/>
    <xf numFmtId="0" fontId="3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7" fillId="0" borderId="0">
      <alignment vertical="center"/>
    </xf>
    <xf numFmtId="0" fontId="6" fillId="0" borderId="0">
      <alignment vertical="center"/>
    </xf>
    <xf numFmtId="0" fontId="9" fillId="0" borderId="0"/>
    <xf numFmtId="0" fontId="9" fillId="0" borderId="0"/>
    <xf numFmtId="176" fontId="6" fillId="0" borderId="0" applyFont="0" applyFill="0" applyBorder="0" applyProtection="0"/>
    <xf numFmtId="0" fontId="3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9" fillId="0" borderId="0"/>
    <xf numFmtId="0" fontId="9" fillId="0" borderId="0"/>
    <xf numFmtId="176" fontId="6" fillId="0" borderId="0" applyFont="0" applyFill="0" applyBorder="0" applyProtection="0"/>
    <xf numFmtId="0" fontId="3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7" fillId="0" borderId="0">
      <alignment vertical="center"/>
    </xf>
    <xf numFmtId="0" fontId="6" fillId="0" borderId="0">
      <alignment vertical="center"/>
    </xf>
    <xf numFmtId="0" fontId="9" fillId="0" borderId="0"/>
    <xf numFmtId="0" fontId="9" fillId="0" borderId="0"/>
    <xf numFmtId="176" fontId="6" fillId="0" borderId="0" applyFont="0" applyFill="0" applyBorder="0" applyProtection="0"/>
    <xf numFmtId="0" fontId="3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7" fillId="0" borderId="0">
      <alignment vertical="center"/>
    </xf>
    <xf numFmtId="0" fontId="6" fillId="0" borderId="0">
      <alignment vertical="center"/>
    </xf>
    <xf numFmtId="0" fontId="9" fillId="0" borderId="0"/>
    <xf numFmtId="0" fontId="9" fillId="0" borderId="0"/>
    <xf numFmtId="176" fontId="6" fillId="0" borderId="0" applyFont="0" applyFill="0" applyBorder="0" applyProtection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9" fillId="0" borderId="0"/>
    <xf numFmtId="0" fontId="5" fillId="0" borderId="0">
      <alignment vertical="center"/>
    </xf>
    <xf numFmtId="176" fontId="9" fillId="0" borderId="0" applyFont="0" applyFill="0" applyBorder="0" applyProtection="0"/>
    <xf numFmtId="0" fontId="9" fillId="0" borderId="0">
      <alignment vertical="center"/>
    </xf>
    <xf numFmtId="0" fontId="3" fillId="0" borderId="0"/>
    <xf numFmtId="0" fontId="9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176" fontId="9" fillId="0" borderId="0" applyFont="0" applyFill="0" applyBorder="0" applyProtection="0"/>
    <xf numFmtId="0" fontId="9" fillId="0" borderId="0">
      <alignment vertical="center"/>
    </xf>
    <xf numFmtId="0" fontId="9" fillId="0" borderId="0">
      <alignment vertical="center"/>
    </xf>
    <xf numFmtId="0" fontId="5" fillId="0" borderId="0">
      <alignment vertical="center"/>
    </xf>
    <xf numFmtId="176" fontId="9" fillId="0" borderId="0" applyFont="0" applyFill="0" applyBorder="0" applyProtection="0"/>
    <xf numFmtId="0" fontId="6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9" fillId="0" borderId="0"/>
    <xf numFmtId="176" fontId="6" fillId="0" borderId="0" applyFont="0" applyFill="0" applyBorder="0" applyProtection="0"/>
    <xf numFmtId="0" fontId="3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7" fillId="0" borderId="0">
      <alignment vertical="center"/>
    </xf>
    <xf numFmtId="0" fontId="6" fillId="0" borderId="0">
      <alignment vertical="center"/>
    </xf>
    <xf numFmtId="0" fontId="9" fillId="0" borderId="0"/>
    <xf numFmtId="0" fontId="9" fillId="0" borderId="0"/>
    <xf numFmtId="176" fontId="6" fillId="0" borderId="0" applyFont="0" applyFill="0" applyBorder="0" applyProtection="0"/>
    <xf numFmtId="0" fontId="3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7" fillId="0" borderId="0">
      <alignment vertical="center"/>
    </xf>
    <xf numFmtId="0" fontId="6" fillId="0" borderId="0">
      <alignment vertical="center"/>
    </xf>
    <xf numFmtId="0" fontId="9" fillId="0" borderId="0"/>
    <xf numFmtId="0" fontId="9" fillId="0" borderId="0"/>
    <xf numFmtId="176" fontId="6" fillId="0" borderId="0" applyFont="0" applyFill="0" applyBorder="0" applyProtection="0"/>
    <xf numFmtId="0" fontId="3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7" fillId="0" borderId="0">
      <alignment vertical="center"/>
    </xf>
    <xf numFmtId="0" fontId="6" fillId="0" borderId="0">
      <alignment vertical="center"/>
    </xf>
    <xf numFmtId="0" fontId="9" fillId="0" borderId="0"/>
    <xf numFmtId="0" fontId="9" fillId="0" borderId="0"/>
    <xf numFmtId="176" fontId="6" fillId="0" borderId="0" applyFont="0" applyFill="0" applyBorder="0" applyProtection="0"/>
    <xf numFmtId="0" fontId="3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7" fillId="0" borderId="0">
      <alignment vertical="center"/>
    </xf>
    <xf numFmtId="0" fontId="6" fillId="0" borderId="0">
      <alignment vertical="center"/>
    </xf>
    <xf numFmtId="0" fontId="9" fillId="0" borderId="0"/>
    <xf numFmtId="0" fontId="9" fillId="0" borderId="0"/>
    <xf numFmtId="176" fontId="6" fillId="0" borderId="0" applyFont="0" applyFill="0" applyBorder="0" applyProtection="0"/>
    <xf numFmtId="0" fontId="3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7" fillId="0" borderId="0">
      <alignment vertical="center"/>
    </xf>
    <xf numFmtId="0" fontId="6" fillId="0" borderId="0">
      <alignment vertical="center"/>
    </xf>
    <xf numFmtId="0" fontId="9" fillId="0" borderId="0"/>
    <xf numFmtId="0" fontId="9" fillId="0" borderId="0"/>
    <xf numFmtId="176" fontId="6" fillId="0" borderId="0" applyFont="0" applyFill="0" applyBorder="0" applyProtection="0"/>
    <xf numFmtId="0" fontId="3" fillId="0" borderId="0"/>
    <xf numFmtId="0" fontId="5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3" fillId="0" borderId="0"/>
    <xf numFmtId="0" fontId="5" fillId="0" borderId="0">
      <alignment vertical="center"/>
    </xf>
    <xf numFmtId="0" fontId="9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0" fontId="3" fillId="0" borderId="0"/>
    <xf numFmtId="0" fontId="9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0" fontId="3" fillId="0" borderId="0"/>
    <xf numFmtId="0" fontId="9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0" fontId="3" fillId="0" borderId="0"/>
    <xf numFmtId="0" fontId="9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0" fontId="3" fillId="0" borderId="0"/>
    <xf numFmtId="0" fontId="9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12" fillId="0" borderId="2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177" fontId="12" fillId="0" borderId="2" xfId="92" applyNumberFormat="1" applyFont="1" applyBorder="1" applyAlignment="1">
      <alignment horizontal="center" vertical="center" wrapText="1"/>
    </xf>
    <xf numFmtId="177" fontId="12" fillId="0" borderId="2" xfId="99" applyNumberFormat="1" applyFont="1" applyBorder="1" applyAlignment="1">
      <alignment horizontal="center" vertical="center" wrapText="1"/>
    </xf>
    <xf numFmtId="177" fontId="12" fillId="0" borderId="2" xfId="103" applyNumberFormat="1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99">
    <cellStyle name="百分比 2" xfId="18" xr:uid="{00000000-0005-0000-0000-000017000000}"/>
    <cellStyle name="常规" xfId="0" builtinId="0"/>
    <cellStyle name="常规 2" xfId="6" xr:uid="{00000000-0005-0000-0000-00000B000000}"/>
    <cellStyle name="常规 2 10" xfId="79" xr:uid="{00000000-0005-0000-0000-000054000000}"/>
    <cellStyle name="常规 2 10 2" xfId="24" xr:uid="{00000000-0005-0000-0000-00001D000000}"/>
    <cellStyle name="常规 2 10 3" xfId="19" xr:uid="{00000000-0005-0000-0000-000018000000}"/>
    <cellStyle name="常规 2 10 4" xfId="94" xr:uid="{00000000-0005-0000-0000-000063000000}"/>
    <cellStyle name="常规 2 10 5" xfId="165" xr:uid="{00000000-0005-0000-0000-0000AA000000}"/>
    <cellStyle name="常规 2 10 6" xfId="172" xr:uid="{00000000-0005-0000-0000-0000B1000000}"/>
    <cellStyle name="常规 2 10 7" xfId="179" xr:uid="{00000000-0005-0000-0000-0000B8000000}"/>
    <cellStyle name="常规 2 10 8" xfId="185" xr:uid="{00000000-0005-0000-0000-0000BE000000}"/>
    <cellStyle name="常规 2 10 9" xfId="191" xr:uid="{00000000-0005-0000-0000-0000C4000000}"/>
    <cellStyle name="常规 2 11" xfId="104" xr:uid="{00000000-0005-0000-0000-00006D000000}"/>
    <cellStyle name="常规 2 12" xfId="112" xr:uid="{00000000-0005-0000-0000-000075000000}"/>
    <cellStyle name="常规 2 13" xfId="122" xr:uid="{00000000-0005-0000-0000-00007F000000}"/>
    <cellStyle name="常规 2 14" xfId="132" xr:uid="{00000000-0005-0000-0000-000089000000}"/>
    <cellStyle name="常规 2 15" xfId="142" xr:uid="{00000000-0005-0000-0000-000093000000}"/>
    <cellStyle name="常规 2 16" xfId="152" xr:uid="{00000000-0005-0000-0000-00009D000000}"/>
    <cellStyle name="常规 2 2" xfId="4" xr:uid="{00000000-0005-0000-0000-000009000000}"/>
    <cellStyle name="常规 2 2 10" xfId="119" xr:uid="{00000000-0005-0000-0000-00007C000000}"/>
    <cellStyle name="常规 2 2 11" xfId="129" xr:uid="{00000000-0005-0000-0000-000086000000}"/>
    <cellStyle name="常规 2 2 12" xfId="139" xr:uid="{00000000-0005-0000-0000-000090000000}"/>
    <cellStyle name="常规 2 2 13" xfId="149" xr:uid="{00000000-0005-0000-0000-00009A000000}"/>
    <cellStyle name="常规 2 2 14" xfId="159" xr:uid="{00000000-0005-0000-0000-0000A4000000}"/>
    <cellStyle name="常规 2 2 2" xfId="3" xr:uid="{00000000-0005-0000-0000-000008000000}"/>
    <cellStyle name="常规 2 2 3" xfId="32" xr:uid="{00000000-0005-0000-0000-000025000000}"/>
    <cellStyle name="常规 2 2 4" xfId="46" xr:uid="{00000000-0005-0000-0000-000033000000}"/>
    <cellStyle name="常规 2 2 5" xfId="56" xr:uid="{00000000-0005-0000-0000-00003D000000}"/>
    <cellStyle name="常规 2 2 6" xfId="66" xr:uid="{00000000-0005-0000-0000-000047000000}"/>
    <cellStyle name="常规 2 2 7" xfId="76" xr:uid="{00000000-0005-0000-0000-000051000000}"/>
    <cellStyle name="常规 2 2 8" xfId="86" xr:uid="{00000000-0005-0000-0000-00005B000000}"/>
    <cellStyle name="常规 2 2 9" xfId="109" xr:uid="{00000000-0005-0000-0000-000072000000}"/>
    <cellStyle name="常规 2 3" xfId="5" xr:uid="{00000000-0005-0000-0000-00000A000000}"/>
    <cellStyle name="常规 2 4" xfId="7" xr:uid="{00000000-0005-0000-0000-00000C000000}"/>
    <cellStyle name="常规 2 5" xfId="27" xr:uid="{00000000-0005-0000-0000-000020000000}"/>
    <cellStyle name="常规 2 6" xfId="41" xr:uid="{00000000-0005-0000-0000-00002E000000}"/>
    <cellStyle name="常规 2 7" xfId="49" xr:uid="{00000000-0005-0000-0000-000036000000}"/>
    <cellStyle name="常规 2 8" xfId="57" xr:uid="{00000000-0005-0000-0000-00003E000000}"/>
    <cellStyle name="常规 2 9" xfId="69" xr:uid="{00000000-0005-0000-0000-00004A000000}"/>
    <cellStyle name="常规 3" xfId="8" xr:uid="{00000000-0005-0000-0000-00000D000000}"/>
    <cellStyle name="常规 3 10" xfId="120" xr:uid="{00000000-0005-0000-0000-00007D000000}"/>
    <cellStyle name="常规 3 11" xfId="130" xr:uid="{00000000-0005-0000-0000-000087000000}"/>
    <cellStyle name="常规 3 12" xfId="140" xr:uid="{00000000-0005-0000-0000-000091000000}"/>
    <cellStyle name="常规 3 13" xfId="150" xr:uid="{00000000-0005-0000-0000-00009B000000}"/>
    <cellStyle name="常规 3 2" xfId="28" xr:uid="{00000000-0005-0000-0000-000021000000}"/>
    <cellStyle name="常规 3 2 2" xfId="23" xr:uid="{00000000-0005-0000-0000-00001C000000}"/>
    <cellStyle name="常规 3 2 3" xfId="91" xr:uid="{00000000-0005-0000-0000-000060000000}"/>
    <cellStyle name="常规 3 2 4" xfId="98" xr:uid="{00000000-0005-0000-0000-000067000000}"/>
    <cellStyle name="常规 3 2 5" xfId="168" xr:uid="{00000000-0005-0000-0000-0000AD000000}"/>
    <cellStyle name="常规 3 2 6" xfId="177" xr:uid="{00000000-0005-0000-0000-0000B6000000}"/>
    <cellStyle name="常规 3 2 7" xfId="183" xr:uid="{00000000-0005-0000-0000-0000BC000000}"/>
    <cellStyle name="常规 3 2 8" xfId="189" xr:uid="{00000000-0005-0000-0000-0000C2000000}"/>
    <cellStyle name="常规 3 2 9" xfId="195" xr:uid="{00000000-0005-0000-0000-0000C8000000}"/>
    <cellStyle name="常规 3 3" xfId="42" xr:uid="{00000000-0005-0000-0000-00002F000000}"/>
    <cellStyle name="常规 3 4" xfId="47" xr:uid="{00000000-0005-0000-0000-000034000000}"/>
    <cellStyle name="常规 3 5" xfId="59" xr:uid="{00000000-0005-0000-0000-000040000000}"/>
    <cellStyle name="常规 3 6" xfId="67" xr:uid="{00000000-0005-0000-0000-000048000000}"/>
    <cellStyle name="常规 3 7" xfId="77" xr:uid="{00000000-0005-0000-0000-000052000000}"/>
    <cellStyle name="常规 3 8" xfId="105" xr:uid="{00000000-0005-0000-0000-00006E000000}"/>
    <cellStyle name="常规 3 9" xfId="110" xr:uid="{00000000-0005-0000-0000-000073000000}"/>
    <cellStyle name="常规 4" xfId="9" xr:uid="{00000000-0005-0000-0000-00000E000000}"/>
    <cellStyle name="常规 4 10" xfId="83" xr:uid="{00000000-0005-0000-0000-000058000000}"/>
    <cellStyle name="常规 4 11" xfId="22" xr:uid="{00000000-0005-0000-0000-00001B000000}"/>
    <cellStyle name="常规 4 12" xfId="26" xr:uid="{00000000-0005-0000-0000-00001F000000}"/>
    <cellStyle name="常规 4 13" xfId="16" xr:uid="{00000000-0005-0000-0000-000015000000}"/>
    <cellStyle name="常规 4 14" xfId="107" xr:uid="{00000000-0005-0000-0000-000070000000}"/>
    <cellStyle name="常规 4 15" xfId="116" xr:uid="{00000000-0005-0000-0000-000079000000}"/>
    <cellStyle name="常规 4 16" xfId="126" xr:uid="{00000000-0005-0000-0000-000083000000}"/>
    <cellStyle name="常规 4 17" xfId="136" xr:uid="{00000000-0005-0000-0000-00008D000000}"/>
    <cellStyle name="常规 4 18" xfId="146" xr:uid="{00000000-0005-0000-0000-000097000000}"/>
    <cellStyle name="常规 4 19" xfId="156" xr:uid="{00000000-0005-0000-0000-0000A1000000}"/>
    <cellStyle name="常规 4 2" xfId="11" xr:uid="{00000000-0005-0000-0000-000010000000}"/>
    <cellStyle name="常规 4 2 2" xfId="36" xr:uid="{00000000-0005-0000-0000-000029000000}"/>
    <cellStyle name="常规 4 2 3" xfId="33" xr:uid="{00000000-0005-0000-0000-000026000000}"/>
    <cellStyle name="常规 4 20" xfId="169" xr:uid="{00000000-0005-0000-0000-0000AE000000}"/>
    <cellStyle name="常规 4 21" xfId="166" xr:uid="{00000000-0005-0000-0000-0000AB000000}"/>
    <cellStyle name="常规 4 22" xfId="162" xr:uid="{00000000-0005-0000-0000-0000A7000000}"/>
    <cellStyle name="常规 4 23" xfId="170" xr:uid="{00000000-0005-0000-0000-0000AF000000}"/>
    <cellStyle name="常规 4 24" xfId="174" xr:uid="{00000000-0005-0000-0000-0000B3000000}"/>
    <cellStyle name="常规 4 3" xfId="12" xr:uid="{00000000-0005-0000-0000-000011000000}"/>
    <cellStyle name="常规 4 3 10" xfId="137" xr:uid="{00000000-0005-0000-0000-00008E000000}"/>
    <cellStyle name="常规 4 3 11" xfId="147" xr:uid="{00000000-0005-0000-0000-000098000000}"/>
    <cellStyle name="常规 4 3 12" xfId="157" xr:uid="{00000000-0005-0000-0000-0000A2000000}"/>
    <cellStyle name="常规 4 3 13" xfId="167" xr:uid="{00000000-0005-0000-0000-0000AC000000}"/>
    <cellStyle name="常规 4 3 2" xfId="40" xr:uid="{00000000-0005-0000-0000-00002D000000}"/>
    <cellStyle name="常规 4 3 3" xfId="54" xr:uid="{00000000-0005-0000-0000-00003B000000}"/>
    <cellStyle name="常规 4 3 4" xfId="63" xr:uid="{00000000-0005-0000-0000-000044000000}"/>
    <cellStyle name="常规 4 3 5" xfId="74" xr:uid="{00000000-0005-0000-0000-00004F000000}"/>
    <cellStyle name="常规 4 3 6" xfId="84" xr:uid="{00000000-0005-0000-0000-000059000000}"/>
    <cellStyle name="常规 4 3 7" xfId="90" xr:uid="{00000000-0005-0000-0000-00005F000000}"/>
    <cellStyle name="常规 4 3 8" xfId="117" xr:uid="{00000000-0005-0000-0000-00007A000000}"/>
    <cellStyle name="常规 4 3 9" xfId="127" xr:uid="{00000000-0005-0000-0000-000084000000}"/>
    <cellStyle name="常规 4 4" xfId="1" xr:uid="{00000000-0005-0000-0000-000006000000}"/>
    <cellStyle name="常规 4 5" xfId="30" xr:uid="{00000000-0005-0000-0000-000023000000}"/>
    <cellStyle name="常规 4 6" xfId="44" xr:uid="{00000000-0005-0000-0000-000031000000}"/>
    <cellStyle name="常规 4 7" xfId="53" xr:uid="{00000000-0005-0000-0000-00003A000000}"/>
    <cellStyle name="常规 4 8" xfId="64" xr:uid="{00000000-0005-0000-0000-000045000000}"/>
    <cellStyle name="常规 4 9" xfId="73" xr:uid="{00000000-0005-0000-0000-00004E000000}"/>
    <cellStyle name="常规 5" xfId="13" xr:uid="{00000000-0005-0000-0000-000012000000}"/>
    <cellStyle name="常规 5 10" xfId="134" xr:uid="{00000000-0005-0000-0000-00008B000000}"/>
    <cellStyle name="常规 5 11" xfId="144" xr:uid="{00000000-0005-0000-0000-000095000000}"/>
    <cellStyle name="常规 5 12" xfId="154" xr:uid="{00000000-0005-0000-0000-00009F000000}"/>
    <cellStyle name="常规 5 13" xfId="163" xr:uid="{00000000-0005-0000-0000-0000A8000000}"/>
    <cellStyle name="常规 5 2" xfId="37" xr:uid="{00000000-0005-0000-0000-00002A000000}"/>
    <cellStyle name="常规 5 2 2" xfId="15" xr:uid="{00000000-0005-0000-0000-000014000000}"/>
    <cellStyle name="常规 5 2 3" xfId="97" xr:uid="{00000000-0005-0000-0000-000066000000}"/>
    <cellStyle name="常规 5 2 4" xfId="102" xr:uid="{00000000-0005-0000-0000-00006B000000}"/>
    <cellStyle name="常规 5 2 5" xfId="176" xr:uid="{00000000-0005-0000-0000-0000B5000000}"/>
    <cellStyle name="常规 5 2 6" xfId="182" xr:uid="{00000000-0005-0000-0000-0000BB000000}"/>
    <cellStyle name="常规 5 2 7" xfId="188" xr:uid="{00000000-0005-0000-0000-0000C1000000}"/>
    <cellStyle name="常规 5 2 8" xfId="194" xr:uid="{00000000-0005-0000-0000-0000C7000000}"/>
    <cellStyle name="常规 5 2 9" xfId="198" xr:uid="{00000000-0005-0000-0000-0000CB000000}"/>
    <cellStyle name="常规 5 3" xfId="51" xr:uid="{00000000-0005-0000-0000-000038000000}"/>
    <cellStyle name="常规 5 4" xfId="60" xr:uid="{00000000-0005-0000-0000-000041000000}"/>
    <cellStyle name="常规 5 5" xfId="71" xr:uid="{00000000-0005-0000-0000-00004C000000}"/>
    <cellStyle name="常规 5 6" xfId="81" xr:uid="{00000000-0005-0000-0000-000056000000}"/>
    <cellStyle name="常规 5 7" xfId="88" xr:uid="{00000000-0005-0000-0000-00005D000000}"/>
    <cellStyle name="常规 5 8" xfId="114" xr:uid="{00000000-0005-0000-0000-000077000000}"/>
    <cellStyle name="常规 5 9" xfId="124" xr:uid="{00000000-0005-0000-0000-000081000000}"/>
    <cellStyle name="常规 6" xfId="2" xr:uid="{00000000-0005-0000-0000-000007000000}"/>
    <cellStyle name="常规 6 10" xfId="100" xr:uid="{00000000-0005-0000-0000-000069000000}"/>
    <cellStyle name="常规 6 11" xfId="111" xr:uid="{00000000-0005-0000-0000-000074000000}"/>
    <cellStyle name="常规 6 12" xfId="121" xr:uid="{00000000-0005-0000-0000-00007E000000}"/>
    <cellStyle name="常规 6 13" xfId="131" xr:uid="{00000000-0005-0000-0000-000088000000}"/>
    <cellStyle name="常规 6 14" xfId="141" xr:uid="{00000000-0005-0000-0000-000092000000}"/>
    <cellStyle name="常规 6 15" xfId="151" xr:uid="{00000000-0005-0000-0000-00009C000000}"/>
    <cellStyle name="常规 6 16" xfId="161" xr:uid="{00000000-0005-0000-0000-0000A6000000}"/>
    <cellStyle name="常规 6 17" xfId="171" xr:uid="{00000000-0005-0000-0000-0000B0000000}"/>
    <cellStyle name="常规 6 18" xfId="178" xr:uid="{00000000-0005-0000-0000-0000B7000000}"/>
    <cellStyle name="常规 6 19" xfId="184" xr:uid="{00000000-0005-0000-0000-0000BD000000}"/>
    <cellStyle name="常规 6 2" xfId="34" xr:uid="{00000000-0005-0000-0000-000027000000}"/>
    <cellStyle name="常规 6 2 2" xfId="25" xr:uid="{00000000-0005-0000-0000-00001E000000}"/>
    <cellStyle name="常规 6 2 3" xfId="20" xr:uid="{00000000-0005-0000-0000-000019000000}"/>
    <cellStyle name="常规 6 2 4" xfId="96" xr:uid="{00000000-0005-0000-0000-000065000000}"/>
    <cellStyle name="常规 6 2 5" xfId="160" xr:uid="{00000000-0005-0000-0000-0000A5000000}"/>
    <cellStyle name="常规 6 2 6" xfId="175" xr:uid="{00000000-0005-0000-0000-0000B4000000}"/>
    <cellStyle name="常规 6 2 7" xfId="181" xr:uid="{00000000-0005-0000-0000-0000BA000000}"/>
    <cellStyle name="常规 6 2 8" xfId="187" xr:uid="{00000000-0005-0000-0000-0000C0000000}"/>
    <cellStyle name="常规 6 2 9" xfId="193" xr:uid="{00000000-0005-0000-0000-0000C6000000}"/>
    <cellStyle name="常规 6 20" xfId="190" xr:uid="{00000000-0005-0000-0000-0000C3000000}"/>
    <cellStyle name="常规 6 21" xfId="196" xr:uid="{00000000-0005-0000-0000-0000C9000000}"/>
    <cellStyle name="常规 6 3" xfId="48" xr:uid="{00000000-0005-0000-0000-000035000000}"/>
    <cellStyle name="常规 6 4" xfId="58" xr:uid="{00000000-0005-0000-0000-00003F000000}"/>
    <cellStyle name="常规 6 5" xfId="68" xr:uid="{00000000-0005-0000-0000-000049000000}"/>
    <cellStyle name="常规 6 6" xfId="78" xr:uid="{00000000-0005-0000-0000-000053000000}"/>
    <cellStyle name="常规 6 7" xfId="87" xr:uid="{00000000-0005-0000-0000-00005C000000}"/>
    <cellStyle name="常规 6 8" xfId="21" xr:uid="{00000000-0005-0000-0000-00001A000000}"/>
    <cellStyle name="常规 6 9" xfId="93" xr:uid="{00000000-0005-0000-0000-000062000000}"/>
    <cellStyle name="常规 7" xfId="14" xr:uid="{00000000-0005-0000-0000-000013000000}"/>
    <cellStyle name="常规 7 10" xfId="101" xr:uid="{00000000-0005-0000-0000-00006A000000}"/>
    <cellStyle name="常规 7 11" xfId="115" xr:uid="{00000000-0005-0000-0000-000078000000}"/>
    <cellStyle name="常规 7 12" xfId="125" xr:uid="{00000000-0005-0000-0000-000082000000}"/>
    <cellStyle name="常规 7 13" xfId="135" xr:uid="{00000000-0005-0000-0000-00008C000000}"/>
    <cellStyle name="常规 7 14" xfId="145" xr:uid="{00000000-0005-0000-0000-000096000000}"/>
    <cellStyle name="常规 7 15" xfId="155" xr:uid="{00000000-0005-0000-0000-0000A0000000}"/>
    <cellStyle name="常规 7 16" xfId="164" xr:uid="{00000000-0005-0000-0000-0000A9000000}"/>
    <cellStyle name="常规 7 17" xfId="173" xr:uid="{00000000-0005-0000-0000-0000B2000000}"/>
    <cellStyle name="常规 7 18" xfId="180" xr:uid="{00000000-0005-0000-0000-0000B9000000}"/>
    <cellStyle name="常规 7 19" xfId="186" xr:uid="{00000000-0005-0000-0000-0000BF000000}"/>
    <cellStyle name="常规 7 2" xfId="38" xr:uid="{00000000-0005-0000-0000-00002B000000}"/>
    <cellStyle name="常规 7 20" xfId="192" xr:uid="{00000000-0005-0000-0000-0000C5000000}"/>
    <cellStyle name="常规 7 21" xfId="197" xr:uid="{00000000-0005-0000-0000-0000CA000000}"/>
    <cellStyle name="常规 7 3" xfId="52" xr:uid="{00000000-0005-0000-0000-000039000000}"/>
    <cellStyle name="常规 7 4" xfId="61" xr:uid="{00000000-0005-0000-0000-000042000000}"/>
    <cellStyle name="常规 7 5" xfId="72" xr:uid="{00000000-0005-0000-0000-00004D000000}"/>
    <cellStyle name="常规 7 6" xfId="82" xr:uid="{00000000-0005-0000-0000-000057000000}"/>
    <cellStyle name="常规 7 7" xfId="89" xr:uid="{00000000-0005-0000-0000-00005E000000}"/>
    <cellStyle name="常规 7 8" xfId="17" xr:uid="{00000000-0005-0000-0000-000016000000}"/>
    <cellStyle name="常规 7 9" xfId="95" xr:uid="{00000000-0005-0000-0000-000064000000}"/>
    <cellStyle name="千位分隔 2" xfId="10" xr:uid="{00000000-0005-0000-0000-00000F000000}"/>
    <cellStyle name="千位分隔 2 10" xfId="123" xr:uid="{00000000-0005-0000-0000-000080000000}"/>
    <cellStyle name="千位分隔 2 11" xfId="133" xr:uid="{00000000-0005-0000-0000-00008A000000}"/>
    <cellStyle name="千位分隔 2 12" xfId="143" xr:uid="{00000000-0005-0000-0000-000094000000}"/>
    <cellStyle name="千位分隔 2 13" xfId="153" xr:uid="{00000000-0005-0000-0000-00009E000000}"/>
    <cellStyle name="千位分隔 2 2" xfId="29" xr:uid="{00000000-0005-0000-0000-000022000000}"/>
    <cellStyle name="千位分隔 2 3" xfId="43" xr:uid="{00000000-0005-0000-0000-000030000000}"/>
    <cellStyle name="千位分隔 2 4" xfId="50" xr:uid="{00000000-0005-0000-0000-000037000000}"/>
    <cellStyle name="千位分隔 2 5" xfId="62" xr:uid="{00000000-0005-0000-0000-000043000000}"/>
    <cellStyle name="千位分隔 2 6" xfId="70" xr:uid="{00000000-0005-0000-0000-00004B000000}"/>
    <cellStyle name="千位分隔 2 7" xfId="80" xr:uid="{00000000-0005-0000-0000-000055000000}"/>
    <cellStyle name="千位分隔 2 8" xfId="106" xr:uid="{00000000-0005-0000-0000-00006F000000}"/>
    <cellStyle name="千位分隔 2 9" xfId="113" xr:uid="{00000000-0005-0000-0000-000076000000}"/>
    <cellStyle name="千位分隔 3" xfId="92" xr:uid="{00000000-0005-0000-0000-000061000000}"/>
    <cellStyle name="千位分隔 3 10" xfId="128" xr:uid="{00000000-0005-0000-0000-000085000000}"/>
    <cellStyle name="千位分隔 3 11" xfId="138" xr:uid="{00000000-0005-0000-0000-00008F000000}"/>
    <cellStyle name="千位分隔 3 12" xfId="148" xr:uid="{00000000-0005-0000-0000-000099000000}"/>
    <cellStyle name="千位分隔 3 13" xfId="158" xr:uid="{00000000-0005-0000-0000-0000A3000000}"/>
    <cellStyle name="千位分隔 3 2" xfId="31" xr:uid="{00000000-0005-0000-0000-000024000000}"/>
    <cellStyle name="千位分隔 3 3" xfId="45" xr:uid="{00000000-0005-0000-0000-000032000000}"/>
    <cellStyle name="千位分隔 3 4" xfId="55" xr:uid="{00000000-0005-0000-0000-00003C000000}"/>
    <cellStyle name="千位分隔 3 5" xfId="65" xr:uid="{00000000-0005-0000-0000-000046000000}"/>
    <cellStyle name="千位分隔 3 6" xfId="75" xr:uid="{00000000-0005-0000-0000-000050000000}"/>
    <cellStyle name="千位分隔 3 7" xfId="85" xr:uid="{00000000-0005-0000-0000-00005A000000}"/>
    <cellStyle name="千位分隔 3 8" xfId="108" xr:uid="{00000000-0005-0000-0000-000071000000}"/>
    <cellStyle name="千位分隔 3 9" xfId="118" xr:uid="{00000000-0005-0000-0000-00007B000000}"/>
    <cellStyle name="千位分隔 4" xfId="35" xr:uid="{00000000-0005-0000-0000-000028000000}"/>
    <cellStyle name="千位分隔 5" xfId="99" xr:uid="{00000000-0005-0000-0000-000068000000}"/>
    <cellStyle name="千位分隔 6" xfId="39" xr:uid="{00000000-0005-0000-0000-00002C000000}"/>
    <cellStyle name="千位分隔 7" xfId="103" xr:uid="{00000000-0005-0000-0000-00006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3"/>
  <sheetViews>
    <sheetView tabSelected="1" topLeftCell="A17" workbookViewId="0">
      <selection activeCell="C17" sqref="A17:XFD17"/>
    </sheetView>
  </sheetViews>
  <sheetFormatPr defaultColWidth="9" defaultRowHeight="13.15" x14ac:dyDescent="0.3"/>
  <cols>
    <col min="1" max="1" width="4.1328125" style="9" customWidth="1"/>
    <col min="2" max="2" width="10.73046875" style="9" customWidth="1"/>
    <col min="3" max="3" width="18.59765625" style="9" customWidth="1"/>
    <col min="4" max="4" width="19" style="9" customWidth="1"/>
    <col min="5" max="6" width="18.46484375" style="9" customWidth="1"/>
    <col min="7" max="7" width="10.19921875" style="10" customWidth="1"/>
    <col min="8" max="8" width="10.19921875" style="9" customWidth="1"/>
    <col min="9" max="9" width="13.19921875" style="9" customWidth="1"/>
    <col min="10" max="16384" width="9" style="9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35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32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7"/>
      <c r="B4" s="7"/>
      <c r="C4" s="7"/>
      <c r="D4" s="7"/>
      <c r="E4" s="7"/>
      <c r="F4" s="7"/>
      <c r="G4" s="8"/>
    </row>
    <row r="5" spans="1:9" x14ac:dyDescent="0.3">
      <c r="A5" s="12" t="s">
        <v>0</v>
      </c>
      <c r="B5" s="12"/>
      <c r="C5" s="12" t="s">
        <v>36</v>
      </c>
      <c r="D5" s="12"/>
      <c r="E5" s="12"/>
      <c r="F5" s="12"/>
      <c r="G5" s="12"/>
      <c r="H5" s="12"/>
      <c r="I5" s="12"/>
    </row>
    <row r="6" spans="1:9" ht="13.5" customHeight="1" x14ac:dyDescent="0.3">
      <c r="A6" s="12" t="s">
        <v>11</v>
      </c>
      <c r="B6" s="12"/>
      <c r="C6" s="12" t="s">
        <v>37</v>
      </c>
      <c r="D6" s="12"/>
      <c r="E6" s="12"/>
      <c r="F6" s="1" t="s">
        <v>1</v>
      </c>
      <c r="G6" s="12" t="s">
        <v>38</v>
      </c>
      <c r="H6" s="12"/>
      <c r="I6" s="12"/>
    </row>
    <row r="7" spans="1:9" x14ac:dyDescent="0.3">
      <c r="A7" s="12" t="s">
        <v>12</v>
      </c>
      <c r="B7" s="12"/>
      <c r="C7" s="1"/>
      <c r="D7" s="1" t="s">
        <v>13</v>
      </c>
      <c r="E7" s="1" t="s">
        <v>14</v>
      </c>
      <c r="F7" s="1" t="s">
        <v>15</v>
      </c>
      <c r="G7" s="1" t="s">
        <v>8</v>
      </c>
      <c r="H7" s="1" t="s">
        <v>16</v>
      </c>
      <c r="I7" s="1" t="s">
        <v>2</v>
      </c>
    </row>
    <row r="8" spans="1:9" x14ac:dyDescent="0.3">
      <c r="A8" s="12" t="s">
        <v>17</v>
      </c>
      <c r="B8" s="12"/>
      <c r="C8" s="1" t="s">
        <v>18</v>
      </c>
      <c r="D8" s="2"/>
      <c r="E8" s="2">
        <v>190</v>
      </c>
      <c r="F8" s="2">
        <v>190</v>
      </c>
      <c r="G8" s="1">
        <v>10</v>
      </c>
      <c r="H8" s="11">
        <f>F8/E8</f>
        <v>1</v>
      </c>
      <c r="I8" s="2">
        <f>H8*10</f>
        <v>10</v>
      </c>
    </row>
    <row r="9" spans="1:9" x14ac:dyDescent="0.3">
      <c r="A9" s="12"/>
      <c r="B9" s="12"/>
      <c r="C9" s="1" t="s">
        <v>19</v>
      </c>
      <c r="D9" s="3"/>
      <c r="E9" s="4">
        <v>190</v>
      </c>
      <c r="F9" s="5">
        <v>190</v>
      </c>
      <c r="G9" s="1" t="s">
        <v>20</v>
      </c>
      <c r="H9" s="1" t="s">
        <v>20</v>
      </c>
      <c r="I9" s="1" t="s">
        <v>20</v>
      </c>
    </row>
    <row r="10" spans="1:9" x14ac:dyDescent="0.3">
      <c r="A10" s="12"/>
      <c r="B10" s="12"/>
      <c r="C10" s="1" t="s">
        <v>21</v>
      </c>
      <c r="D10" s="1"/>
      <c r="E10" s="1"/>
      <c r="F10" s="1"/>
      <c r="G10" s="1" t="s">
        <v>20</v>
      </c>
      <c r="H10" s="1" t="s">
        <v>20</v>
      </c>
      <c r="I10" s="1" t="s">
        <v>20</v>
      </c>
    </row>
    <row r="11" spans="1:9" x14ac:dyDescent="0.3">
      <c r="A11" s="12"/>
      <c r="B11" s="12"/>
      <c r="C11" s="1" t="s">
        <v>39</v>
      </c>
      <c r="D11" s="1"/>
      <c r="E11" s="1"/>
      <c r="F11" s="1"/>
      <c r="G11" s="1" t="s">
        <v>20</v>
      </c>
      <c r="H11" s="1" t="s">
        <v>20</v>
      </c>
      <c r="I11" s="1" t="s">
        <v>20</v>
      </c>
    </row>
    <row r="12" spans="1:9" x14ac:dyDescent="0.3">
      <c r="A12" s="12" t="s">
        <v>3</v>
      </c>
      <c r="B12" s="12" t="s">
        <v>22</v>
      </c>
      <c r="C12" s="12"/>
      <c r="D12" s="12"/>
      <c r="E12" s="12"/>
      <c r="F12" s="12" t="s">
        <v>23</v>
      </c>
      <c r="G12" s="12"/>
      <c r="H12" s="12"/>
      <c r="I12" s="12"/>
    </row>
    <row r="13" spans="1:9" ht="81.5" customHeight="1" x14ac:dyDescent="0.3">
      <c r="A13" s="12"/>
      <c r="B13" s="12" t="s">
        <v>40</v>
      </c>
      <c r="C13" s="12"/>
      <c r="D13" s="12"/>
      <c r="E13" s="12"/>
      <c r="F13" s="12" t="s">
        <v>41</v>
      </c>
      <c r="G13" s="12"/>
      <c r="H13" s="12"/>
      <c r="I13" s="12"/>
    </row>
    <row r="14" spans="1:9" ht="26.25" x14ac:dyDescent="0.3">
      <c r="A14" s="12" t="s">
        <v>4</v>
      </c>
      <c r="B14" s="1" t="s">
        <v>5</v>
      </c>
      <c r="C14" s="1" t="s">
        <v>6</v>
      </c>
      <c r="D14" s="1" t="s">
        <v>7</v>
      </c>
      <c r="E14" s="1" t="s">
        <v>24</v>
      </c>
      <c r="F14" s="1" t="s">
        <v>25</v>
      </c>
      <c r="G14" s="1" t="s">
        <v>8</v>
      </c>
      <c r="H14" s="1" t="s">
        <v>2</v>
      </c>
      <c r="I14" s="1" t="s">
        <v>10</v>
      </c>
    </row>
    <row r="15" spans="1:9" ht="39.4" customHeight="1" x14ac:dyDescent="0.3">
      <c r="A15" s="12"/>
      <c r="B15" s="12" t="s">
        <v>26</v>
      </c>
      <c r="C15" s="1" t="s">
        <v>27</v>
      </c>
      <c r="D15" s="1" t="s">
        <v>42</v>
      </c>
      <c r="E15" s="6">
        <v>1</v>
      </c>
      <c r="F15" s="6">
        <v>1</v>
      </c>
      <c r="G15" s="1">
        <v>15</v>
      </c>
      <c r="H15" s="1">
        <v>15</v>
      </c>
      <c r="I15" s="1"/>
    </row>
    <row r="16" spans="1:9" ht="55.9" customHeight="1" x14ac:dyDescent="0.3">
      <c r="A16" s="12"/>
      <c r="B16" s="12"/>
      <c r="C16" s="1" t="s">
        <v>28</v>
      </c>
      <c r="D16" s="1" t="s">
        <v>43</v>
      </c>
      <c r="E16" s="1" t="s">
        <v>57</v>
      </c>
      <c r="F16" s="1" t="s">
        <v>58</v>
      </c>
      <c r="G16" s="1">
        <v>13</v>
      </c>
      <c r="H16" s="1">
        <v>13</v>
      </c>
      <c r="I16" s="1"/>
    </row>
    <row r="17" spans="1:9" ht="39.4" customHeight="1" x14ac:dyDescent="0.3">
      <c r="A17" s="12"/>
      <c r="B17" s="12"/>
      <c r="C17" s="1" t="s">
        <v>29</v>
      </c>
      <c r="D17" s="1" t="s">
        <v>44</v>
      </c>
      <c r="E17" s="1" t="s">
        <v>45</v>
      </c>
      <c r="F17" s="1" t="s">
        <v>56</v>
      </c>
      <c r="G17" s="1">
        <v>12</v>
      </c>
      <c r="H17" s="1">
        <v>12</v>
      </c>
      <c r="I17" s="1"/>
    </row>
    <row r="18" spans="1:9" ht="39.4" customHeight="1" x14ac:dyDescent="0.3">
      <c r="A18" s="12"/>
      <c r="B18" s="12"/>
      <c r="C18" s="1" t="s">
        <v>30</v>
      </c>
      <c r="D18" s="1" t="s">
        <v>61</v>
      </c>
      <c r="E18" s="1" t="s">
        <v>46</v>
      </c>
      <c r="F18" s="1" t="s">
        <v>55</v>
      </c>
      <c r="G18" s="1">
        <v>10</v>
      </c>
      <c r="H18" s="1">
        <v>10</v>
      </c>
      <c r="I18" s="1"/>
    </row>
    <row r="19" spans="1:9" ht="39.4" customHeight="1" x14ac:dyDescent="0.3">
      <c r="A19" s="12"/>
      <c r="B19" s="12" t="s">
        <v>33</v>
      </c>
      <c r="C19" s="12" t="s">
        <v>54</v>
      </c>
      <c r="D19" s="1" t="s">
        <v>47</v>
      </c>
      <c r="E19" s="1" t="s">
        <v>48</v>
      </c>
      <c r="F19" s="1" t="s">
        <v>59</v>
      </c>
      <c r="G19" s="1">
        <v>15</v>
      </c>
      <c r="H19" s="1">
        <v>13</v>
      </c>
      <c r="I19" s="13" t="s">
        <v>60</v>
      </c>
    </row>
    <row r="20" spans="1:9" ht="39.4" customHeight="1" x14ac:dyDescent="0.3">
      <c r="A20" s="12"/>
      <c r="B20" s="12"/>
      <c r="C20" s="12"/>
      <c r="D20" s="1" t="s">
        <v>49</v>
      </c>
      <c r="E20" s="1" t="s">
        <v>50</v>
      </c>
      <c r="F20" s="1" t="s">
        <v>53</v>
      </c>
      <c r="G20" s="1">
        <v>15</v>
      </c>
      <c r="H20" s="1">
        <v>13</v>
      </c>
      <c r="I20" s="14"/>
    </row>
    <row r="21" spans="1:9" ht="39.4" customHeight="1" x14ac:dyDescent="0.3">
      <c r="A21" s="1"/>
      <c r="B21" s="1" t="s">
        <v>34</v>
      </c>
      <c r="C21" s="1" t="s">
        <v>31</v>
      </c>
      <c r="D21" s="1" t="s">
        <v>51</v>
      </c>
      <c r="E21" s="1" t="s">
        <v>52</v>
      </c>
      <c r="F21" s="6">
        <v>1</v>
      </c>
      <c r="G21" s="1">
        <v>10</v>
      </c>
      <c r="H21" s="1">
        <v>10</v>
      </c>
      <c r="I21" s="1"/>
    </row>
    <row r="22" spans="1:9" ht="21.5" customHeight="1" x14ac:dyDescent="0.3">
      <c r="A22" s="12" t="s">
        <v>9</v>
      </c>
      <c r="B22" s="12"/>
      <c r="C22" s="12"/>
      <c r="D22" s="12"/>
      <c r="E22" s="12"/>
      <c r="F22" s="12"/>
      <c r="G22" s="1"/>
      <c r="H22" s="2">
        <f>I8+SUM(H15:H21)</f>
        <v>96</v>
      </c>
      <c r="I22" s="1"/>
    </row>
    <row r="23" spans="1:9" ht="21.5" customHeight="1" x14ac:dyDescent="0.3"/>
  </sheetData>
  <mergeCells count="24"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A8:B8"/>
    <mergeCell ref="A9:B9"/>
    <mergeCell ref="A12:A13"/>
    <mergeCell ref="B12:E12"/>
    <mergeCell ref="F12:I12"/>
    <mergeCell ref="B13:E13"/>
    <mergeCell ref="F13:I13"/>
    <mergeCell ref="I19:I20"/>
    <mergeCell ref="C6:E6"/>
    <mergeCell ref="G6:I6"/>
    <mergeCell ref="A22:F22"/>
    <mergeCell ref="A14:A20"/>
    <mergeCell ref="B15:B18"/>
    <mergeCell ref="B19:B20"/>
    <mergeCell ref="C19:C20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2025-08-20T05:01:12Z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