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3C4804E-F45E-401D-A953-D24D10509412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<sst xmlns="http://schemas.openxmlformats.org/spreadsheetml/2006/main" count="77" uniqueCount="63">
  <si>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</si>
  <si>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</si>
  <si>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</si>
  <si>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</si>
  <si>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</si>
  <si>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</si>
  <si>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</si>
  <si>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</si>
  <si>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</si>
  <si>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</si>
  <si>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</si>
  <si>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</si>
  <si>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</si>
  <si>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</si>
  <si>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</si>
  <si>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</si>
  <si>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</si>
  <si>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</si>
  <si>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</si>
  <si>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</si>
  <si>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</si>
  <si>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</si>
  <si>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</si>
  <si>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</si>
  <si>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</si>
  <si>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</si>
  <si>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</si>
  <si>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</si>
  <si>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</si>
  <si>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</si>
  <si>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</si>
  <si>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</si>
  <si>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</si>
  <si>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</si>
  <si>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</si>
  <si>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道路改善效果</t>
  </si>
  <si>
    <t>怀柔普通公路路面中修工程第一批</t>
  </si>
  <si>
    <t>3.98公里</t>
  </si>
  <si>
    <t xml:space="preserve">完成2024年怀柔区普通公路中修第一批工程，项目位于怀柔区京沈路，本次中修里程3.98公里。项目完工后该路段路况得到改善，提高行车安全性与舒适性。
</t>
  </si>
  <si>
    <t>效益指标（40分）</t>
  </si>
  <si>
    <t>生态效益指标
（13分）</t>
  </si>
  <si>
    <t>可持续影响效益指标
（13分）</t>
  </si>
  <si>
    <t>社会效益指标
（14分）</t>
  </si>
  <si>
    <t>3.98公里</t>
    <phoneticPr fontId="7" type="noConversion"/>
  </si>
  <si>
    <t>北京市交通委员会怀柔公路分局</t>
  </si>
  <si>
    <t>养护里程</t>
  </si>
  <si>
    <t>工程质量标准</t>
  </si>
  <si>
    <t>依据公路工程质量检验评定标准，工程质量须达到合格标准</t>
    <phoneticPr fontId="7" type="noConversion"/>
  </si>
  <si>
    <t>依据公路工程质量检验评定标准，工程质量合格</t>
    <phoneticPr fontId="7" type="noConversion"/>
  </si>
  <si>
    <t>交（竣）工验收通过率</t>
  </si>
  <si>
    <t>实施进度</t>
  </si>
  <si>
    <t>招标采购时间：7月底前完成，合同签订时间：8月中前完成，完工时间：11月底前完成，交竣工验收时间：12月底前完成</t>
  </si>
  <si>
    <t>10月完成招标采购，10月签订合同，12月完工并验收</t>
  </si>
  <si>
    <t>根据预算下达时间安排工作，招标采购时间晚于预期</t>
  </si>
  <si>
    <t>项目支出数</t>
  </si>
  <si>
    <t>项目支出数不超过项目概算</t>
    <phoneticPr fontId="7" type="noConversion"/>
  </si>
  <si>
    <t>本年支出215万元，未超过项目概算</t>
    <phoneticPr fontId="7" type="noConversion"/>
  </si>
  <si>
    <t>环境效益</t>
  </si>
  <si>
    <t>完善了路面，使周边环境得到改善。</t>
  </si>
  <si>
    <t>通过项目实施取得了一定成效，可加快工程前期实施效率，为项目主体实施预留充足时间，更好的保障工程质量</t>
    <phoneticPr fontId="7" type="noConversion"/>
  </si>
  <si>
    <t>持续效益</t>
  </si>
  <si>
    <t>通过本次中修工程，带动周边地区经济发展，使周边经济得到可持续发展</t>
  </si>
  <si>
    <t>完善路面，道路交通安全状况得到改善。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</si>
</sst>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1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9" fillId="0" borderId="2" xfId="6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workbookViewId="0">
      <selection activeCell="G16" sqref="G16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9.3984375" style="7" customWidth="1"/>
    <col min="4" max="4" width="14.73046875" style="7" customWidth="1"/>
    <col min="5" max="6" width="18.73046875" style="7" customWidth="1"/>
    <col min="7" max="7" width="9.73046875" style="10" customWidth="1"/>
    <col min="8" max="8" width="9.73046875" style="7" customWidth="1"/>
    <col min="9" max="9" width="13.19921875" style="7" customWidth="1"/>
    <col min="10" max="16384" width="9" style="7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0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6" t="s">
        <v>1</v>
      </c>
      <c r="B5" s="16"/>
      <c r="C5" s="16" t="s">
        <v>36</v>
      </c>
      <c r="D5" s="16"/>
      <c r="E5" s="16"/>
      <c r="F5" s="16"/>
      <c r="G5" s="16"/>
      <c r="H5" s="16"/>
      <c r="I5" s="16"/>
    </row>
    <row r="6" spans="1:9" x14ac:dyDescent="0.3">
      <c r="A6" s="16" t="s">
        <v>2</v>
      </c>
      <c r="B6" s="16"/>
      <c r="C6" s="16" t="s">
        <v>3</v>
      </c>
      <c r="D6" s="16"/>
      <c r="E6" s="16"/>
      <c r="F6" s="1" t="s">
        <v>4</v>
      </c>
      <c r="G6" s="16" t="s">
        <v>44</v>
      </c>
      <c r="H6" s="16"/>
      <c r="I6" s="16"/>
    </row>
    <row r="7" spans="1:9" x14ac:dyDescent="0.3">
      <c r="A7" s="16" t="s">
        <v>5</v>
      </c>
      <c r="B7" s="16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6" t="s">
        <v>12</v>
      </c>
      <c r="B8" s="16"/>
      <c r="C8" s="1" t="s">
        <v>13</v>
      </c>
      <c r="D8" s="1"/>
      <c r="E8" s="1">
        <v>215</v>
      </c>
      <c r="F8" s="1">
        <v>215</v>
      </c>
      <c r="G8" s="1">
        <v>10</v>
      </c>
      <c r="H8" s="2">
        <f>F8/E8</f>
        <v>1</v>
      </c>
      <c r="I8" s="3">
        <f>H8*10</f>
        <v>10</v>
      </c>
    </row>
    <row r="9" spans="1:9" x14ac:dyDescent="0.3">
      <c r="A9" s="16"/>
      <c r="B9" s="16"/>
      <c r="C9" s="1" t="s">
        <v>14</v>
      </c>
      <c r="D9" s="1"/>
      <c r="E9" s="1">
        <v>215</v>
      </c>
      <c r="F9" s="1">
        <v>215</v>
      </c>
      <c r="G9" s="1" t="s">
        <v>15</v>
      </c>
      <c r="H9" s="1" t="s">
        <v>15</v>
      </c>
      <c r="I9" s="1" t="s">
        <v>15</v>
      </c>
    </row>
    <row r="10" spans="1:9" x14ac:dyDescent="0.3">
      <c r="A10" s="16"/>
      <c r="B10" s="16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6"/>
      <c r="B11" s="16"/>
      <c r="C11" s="1" t="s">
        <v>34</v>
      </c>
      <c r="D11" s="1"/>
      <c r="E11" s="1"/>
      <c r="F11" s="1"/>
      <c r="G11" s="1" t="s">
        <v>15</v>
      </c>
      <c r="H11" s="1" t="s">
        <v>15</v>
      </c>
      <c r="I11" s="1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74" customHeight="1" x14ac:dyDescent="0.3">
      <c r="A13" s="16"/>
      <c r="B13" s="16" t="s">
        <v>38</v>
      </c>
      <c r="C13" s="16"/>
      <c r="D13" s="16"/>
      <c r="E13" s="16"/>
      <c r="F13" s="16" t="s">
        <v>38</v>
      </c>
      <c r="G13" s="16"/>
      <c r="H13" s="16"/>
      <c r="I13" s="16"/>
    </row>
    <row r="14" spans="1:9" ht="26.25" x14ac:dyDescent="0.3">
      <c r="A14" s="16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26.25" x14ac:dyDescent="0.3">
      <c r="A15" s="16"/>
      <c r="B15" s="16" t="s">
        <v>27</v>
      </c>
      <c r="C15" s="1" t="s">
        <v>28</v>
      </c>
      <c r="D15" s="4" t="s">
        <v>45</v>
      </c>
      <c r="E15" s="4" t="s">
        <v>37</v>
      </c>
      <c r="F15" s="4" t="s">
        <v>43</v>
      </c>
      <c r="G15" s="1">
        <v>15</v>
      </c>
      <c r="H15" s="1">
        <v>15</v>
      </c>
      <c r="I15" s="1"/>
    </row>
    <row r="16" spans="1:9" ht="39.4" x14ac:dyDescent="0.3">
      <c r="A16" s="16"/>
      <c r="B16" s="16"/>
      <c r="C16" s="16" t="s">
        <v>29</v>
      </c>
      <c r="D16" s="5" t="s">
        <v>46</v>
      </c>
      <c r="E16" s="5" t="s">
        <v>47</v>
      </c>
      <c r="F16" s="5" t="s">
        <v>48</v>
      </c>
      <c r="G16" s="1">
        <v>6.5</v>
      </c>
      <c r="H16" s="1">
        <v>6.5</v>
      </c>
      <c r="I16" s="1"/>
    </row>
    <row r="17" spans="1:9" ht="26.25" x14ac:dyDescent="0.3">
      <c r="A17" s="16"/>
      <c r="B17" s="16"/>
      <c r="C17" s="16"/>
      <c r="D17" s="4" t="s">
        <v>49</v>
      </c>
      <c r="E17" s="6">
        <v>1</v>
      </c>
      <c r="F17" s="6">
        <v>1</v>
      </c>
      <c r="G17" s="1">
        <v>6.5</v>
      </c>
      <c r="H17" s="1">
        <v>6.5</v>
      </c>
      <c r="I17" s="1"/>
    </row>
    <row r="18" spans="1:9" ht="78.75" x14ac:dyDescent="0.3">
      <c r="A18" s="16"/>
      <c r="B18" s="16"/>
      <c r="C18" s="1" t="s">
        <v>30</v>
      </c>
      <c r="D18" s="5" t="s">
        <v>50</v>
      </c>
      <c r="E18" s="4" t="s">
        <v>51</v>
      </c>
      <c r="F18" s="1" t="s">
        <v>52</v>
      </c>
      <c r="G18" s="1">
        <v>12</v>
      </c>
      <c r="H18" s="1">
        <v>10</v>
      </c>
      <c r="I18" s="1" t="s">
        <v>53</v>
      </c>
    </row>
    <row r="19" spans="1:9" ht="26.25" x14ac:dyDescent="0.3">
      <c r="A19" s="16"/>
      <c r="B19" s="16"/>
      <c r="C19" s="1" t="s">
        <v>31</v>
      </c>
      <c r="D19" s="4" t="s">
        <v>54</v>
      </c>
      <c r="E19" s="4" t="s">
        <v>55</v>
      </c>
      <c r="F19" s="5" t="s">
        <v>56</v>
      </c>
      <c r="G19" s="1">
        <v>10</v>
      </c>
      <c r="H19" s="1">
        <v>10</v>
      </c>
      <c r="I19" s="1"/>
    </row>
    <row r="20" spans="1:9" ht="26.25" x14ac:dyDescent="0.3">
      <c r="A20" s="16"/>
      <c r="B20" s="16" t="s">
        <v>39</v>
      </c>
      <c r="C20" s="1" t="s">
        <v>40</v>
      </c>
      <c r="D20" s="4" t="s">
        <v>57</v>
      </c>
      <c r="E20" s="4" t="s">
        <v>58</v>
      </c>
      <c r="F20" s="4" t="s">
        <v>58</v>
      </c>
      <c r="G20" s="1">
        <v>13</v>
      </c>
      <c r="H20" s="1">
        <v>12</v>
      </c>
      <c r="I20" s="16" t="s">
        <v>59</v>
      </c>
    </row>
    <row r="21" spans="1:9" ht="64.150000000000006" customHeight="1" x14ac:dyDescent="0.3">
      <c r="A21" s="16"/>
      <c r="B21" s="16"/>
      <c r="C21" s="1" t="s">
        <v>41</v>
      </c>
      <c r="D21" s="4" t="s">
        <v>60</v>
      </c>
      <c r="E21" s="4" t="s">
        <v>61</v>
      </c>
      <c r="F21" s="4" t="s">
        <v>61</v>
      </c>
      <c r="G21" s="1">
        <v>13</v>
      </c>
      <c r="H21" s="1">
        <v>11</v>
      </c>
      <c r="I21" s="16"/>
    </row>
    <row r="22" spans="1:9" ht="34.15" customHeight="1" x14ac:dyDescent="0.3">
      <c r="A22" s="16"/>
      <c r="B22" s="16"/>
      <c r="C22" s="1" t="s">
        <v>42</v>
      </c>
      <c r="D22" s="4" t="s">
        <v>35</v>
      </c>
      <c r="E22" s="4" t="s">
        <v>62</v>
      </c>
      <c r="F22" s="4" t="s">
        <v>62</v>
      </c>
      <c r="G22" s="1">
        <v>14</v>
      </c>
      <c r="H22" s="1">
        <v>13</v>
      </c>
      <c r="I22" s="16"/>
    </row>
    <row r="23" spans="1:9" x14ac:dyDescent="0.3">
      <c r="A23" s="16" t="s">
        <v>32</v>
      </c>
      <c r="B23" s="16"/>
      <c r="C23" s="16"/>
      <c r="D23" s="16"/>
      <c r="E23" s="16"/>
      <c r="F23" s="16"/>
      <c r="G23" s="1"/>
      <c r="H23" s="3">
        <f>I8+SUM(H15:H22)</f>
        <v>94</v>
      </c>
      <c r="I23" s="1"/>
    </row>
  </sheetData>
  <mergeCells count="24"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6:C17"/>
    <mergeCell ref="I20:I22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7492CD4EF3844A8F962EA2ADBCF3F2AF_12</vt:lpwstr>
  </property>
</Properties>
</file>