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75" yWindow="735" windowWidth="21525" windowHeight="12765" tabRatio="856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/>
  <c r="I8" s="1"/>
  <c r="H22" s="1"/>
</calcChain>
</file>

<file path=xl/sharedStrings.xml><?xml version="1.0" encoding="utf-8"?>
<sst xmlns="http://schemas.openxmlformats.org/spreadsheetml/2006/main" count="70" uniqueCount="59">
  <si>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</si>
  <si>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</si>
  <si>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</si>
  <si>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</si>
  <si>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</si>
  <si>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</si>
  <si>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</si>
  <si>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</si>
  <si>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</si>
  <si>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</si>
  <si>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</si>
  <si>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</si>
  <si>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</si>
  <si>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</si>
  <si>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</si>
  <si>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</si>
  <si>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</si>
  <si>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</si>
  <si>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</si>
  <si>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</si>
  <si>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</si>
  <si>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</si>
  <si>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</si>
  <si>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</si>
  <si>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</si>
  <si>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</si>
  <si>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</si>
  <si>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</si>
  <si>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</si>
  <si>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</si>
  <si>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</si>
  <si>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北京市交通委员会</t>
  </si>
  <si>
    <t>（2024年度）</t>
  </si>
  <si>
    <t xml:space="preserve">      其他资金</t>
  </si>
  <si>
    <t xml:space="preserve">项目支出绩效自评表 </t>
  </si>
  <si>
    <t>北京市交通委员会怀柔公路分局</t>
  </si>
  <si>
    <t>2024年底已主体完工</t>
  </si>
  <si>
    <t>2.48公里</t>
  </si>
  <si>
    <t>项目支出数</t>
  </si>
  <si>
    <t>道路通车后提升国际会都服务保障能力。</t>
  </si>
  <si>
    <t>建设里程</t>
  </si>
  <si>
    <t>交（竣）工验收通过率</t>
  </si>
  <si>
    <t>工程质量标准</t>
  </si>
  <si>
    <t>项目完成及时率</t>
  </si>
  <si>
    <t>形象进度</t>
  </si>
  <si>
    <t>项目实施效果</t>
  </si>
  <si>
    <t>效益指标
（40分）</t>
  </si>
  <si>
    <t>雁栖湖北二路(范路-G111国道)道路工程位于怀柔区雁梧湖国际会都北侧起范崎路,东至国道11按照一级公路标准建设,设计速度60公里/小时,双向两车道 全长2.48公里。道路通车后提升国际会部服务保障能力。</t>
  </si>
  <si>
    <t>100%(完工时间2024年12月；验收时间2024年12月)</t>
  </si>
  <si>
    <t>≤19562万元</t>
  </si>
  <si>
    <t>社会效益指标
（40分）</t>
  </si>
  <si>
    <t>2024年底已主体完工,2025年1月验收</t>
  </si>
  <si>
    <t>符合公路工程质量检验评定标准，质量评定等级为合格率100%</t>
    <phoneticPr fontId="7" type="noConversion"/>
  </si>
  <si>
    <t>达到合格等级。</t>
    <phoneticPr fontId="7" type="noConversion"/>
  </si>
  <si>
    <t>工程验收时间稍有滞后</t>
    <phoneticPr fontId="7" type="noConversion"/>
  </si>
  <si>
    <t>雁栖湖国际会都经常承担重大国际会议，开会期间实行交通管制，怀柔西北山区上游行政村居民出行受阻，车辆无法正常通过范崎路和雁栖湖西路，只能回头向北绕行延琉路走G111国道，绕行距离长达50公里，严重影响日常交通出行。雁栖湖北二路通车后从雁栖镇柏崖厂村到怀北镇河防口村仅需2.48公里，通行时间5分钟。</t>
    <phoneticPr fontId="7" type="noConversion"/>
  </si>
  <si>
    <t>项目的实施取得了较好效果，可对道路使用者进行调查反馈，进一步了解市民对项目效益的认可度</t>
    <phoneticPr fontId="7" type="noConversion"/>
  </si>
  <si>
    <t>怀柔区雁栖湖北二路（范崎路-G111国道）道路工程</t>
    <phoneticPr fontId="7" type="noConversion"/>
  </si>
  <si>
    <t>19562万元</t>
    <phoneticPr fontId="7" type="noConversion"/>
  </si>
</sst>
</file>

<file path=xl/styles.xml><?xml version="1.0" encoding="utf-8"?>
<styleSheet xmlns="http://schemas.openxmlformats.org/spreadsheetml/2006/main">
  <numFmts count="2">
    <numFmt numFmtId="176" formatCode="_(* #,##0.00_);_(* \(#,##0.00\);_(* &quot;-&quot;??_);_(@_)"/>
    <numFmt numFmtId="177" formatCode="0.00_ "/>
  </numFmts>
  <fonts count="12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</font>
    <font>
      <sz val="14"/>
      <color theme="1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5" fillId="0" borderId="0" applyFont="0" applyFill="0" applyBorder="0" applyProtection="0"/>
    <xf numFmtId="0" fontId="6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16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 wrapText="1"/>
    </xf>
    <xf numFmtId="1" fontId="8" fillId="0" borderId="2" xfId="0" applyNumberFormat="1" applyFont="1" applyBorder="1" applyAlignment="1">
      <alignment horizontal="center" vertical="center" wrapText="1"/>
    </xf>
    <xf numFmtId="10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I22"/>
  <sheetViews>
    <sheetView tabSelected="1" topLeftCell="A28" workbookViewId="0">
      <selection activeCell="K9" sqref="K9"/>
    </sheetView>
  </sheetViews>
  <sheetFormatPr defaultColWidth="9" defaultRowHeight="12.75"/>
  <cols>
    <col min="1" max="1" width="4.125" style="6" customWidth="1"/>
    <col min="2" max="2" width="12.375" style="6" customWidth="1"/>
    <col min="3" max="3" width="18.625" style="6" customWidth="1"/>
    <col min="4" max="4" width="19" style="6" customWidth="1"/>
    <col min="5" max="5" width="18" style="6" customWidth="1"/>
    <col min="6" max="6" width="22.125" style="6" customWidth="1"/>
    <col min="7" max="7" width="8.5" style="7" customWidth="1"/>
    <col min="8" max="8" width="8.5" style="6" customWidth="1"/>
    <col min="9" max="9" width="13.25" style="6" customWidth="1"/>
    <col min="10" max="16384" width="9" style="6"/>
  </cols>
  <sheetData>
    <row r="1" spans="1:9">
      <c r="A1" s="11"/>
      <c r="B1" s="11"/>
      <c r="C1" s="11"/>
      <c r="D1" s="11"/>
      <c r="E1" s="11"/>
      <c r="F1" s="11"/>
      <c r="G1" s="11"/>
    </row>
    <row r="2" spans="1:9" ht="25.15" customHeight="1">
      <c r="A2" s="12" t="s">
        <v>34</v>
      </c>
      <c r="B2" s="13"/>
      <c r="C2" s="13"/>
      <c r="D2" s="13"/>
      <c r="E2" s="13"/>
      <c r="F2" s="13"/>
      <c r="G2" s="13"/>
      <c r="H2" s="13"/>
      <c r="I2" s="13"/>
    </row>
    <row r="3" spans="1:9" ht="18" customHeight="1">
      <c r="A3" s="14" t="s">
        <v>32</v>
      </c>
      <c r="B3" s="15"/>
      <c r="C3" s="15"/>
      <c r="D3" s="15"/>
      <c r="E3" s="15"/>
      <c r="F3" s="15"/>
      <c r="G3" s="15"/>
      <c r="H3" s="15"/>
      <c r="I3" s="15"/>
    </row>
    <row r="4" spans="1:9">
      <c r="A4" s="4"/>
      <c r="B4" s="4"/>
      <c r="C4" s="4"/>
      <c r="D4" s="4"/>
      <c r="E4" s="4"/>
      <c r="F4" s="4"/>
      <c r="G4" s="5"/>
    </row>
    <row r="5" spans="1:9">
      <c r="A5" s="10" t="s">
        <v>0</v>
      </c>
      <c r="B5" s="10"/>
      <c r="C5" s="10" t="s">
        <v>57</v>
      </c>
      <c r="D5" s="10"/>
      <c r="E5" s="10"/>
      <c r="F5" s="10"/>
      <c r="G5" s="10"/>
      <c r="H5" s="10"/>
      <c r="I5" s="10"/>
    </row>
    <row r="6" spans="1:9">
      <c r="A6" s="10" t="s">
        <v>11</v>
      </c>
      <c r="B6" s="10"/>
      <c r="C6" s="10" t="s">
        <v>31</v>
      </c>
      <c r="D6" s="10"/>
      <c r="E6" s="10"/>
      <c r="F6" s="1" t="s">
        <v>1</v>
      </c>
      <c r="G6" s="10" t="s">
        <v>35</v>
      </c>
      <c r="H6" s="10"/>
      <c r="I6" s="10"/>
    </row>
    <row r="7" spans="1:9">
      <c r="A7" s="10" t="s">
        <v>12</v>
      </c>
      <c r="B7" s="10"/>
      <c r="C7" s="1"/>
      <c r="D7" s="1" t="s">
        <v>13</v>
      </c>
      <c r="E7" s="1" t="s">
        <v>14</v>
      </c>
      <c r="F7" s="1" t="s">
        <v>15</v>
      </c>
      <c r="G7" s="1" t="s">
        <v>8</v>
      </c>
      <c r="H7" s="1" t="s">
        <v>16</v>
      </c>
      <c r="I7" s="1" t="s">
        <v>2</v>
      </c>
    </row>
    <row r="8" spans="1:9">
      <c r="A8" s="10" t="s">
        <v>17</v>
      </c>
      <c r="B8" s="10"/>
      <c r="C8" s="1" t="s">
        <v>18</v>
      </c>
      <c r="D8" s="1">
        <v>6600</v>
      </c>
      <c r="E8" s="1">
        <v>19562</v>
      </c>
      <c r="F8" s="8">
        <v>19562</v>
      </c>
      <c r="G8" s="1">
        <v>10</v>
      </c>
      <c r="H8" s="9">
        <f>F8/E8</f>
        <v>1</v>
      </c>
      <c r="I8" s="2">
        <f>H8*10</f>
        <v>10</v>
      </c>
    </row>
    <row r="9" spans="1:9">
      <c r="A9" s="10"/>
      <c r="B9" s="10"/>
      <c r="C9" s="1" t="s">
        <v>19</v>
      </c>
      <c r="D9" s="1">
        <v>6600</v>
      </c>
      <c r="E9" s="1">
        <v>19562</v>
      </c>
      <c r="F9" s="8">
        <v>19562</v>
      </c>
      <c r="G9" s="1" t="s">
        <v>20</v>
      </c>
      <c r="H9" s="1" t="s">
        <v>20</v>
      </c>
      <c r="I9" s="1" t="s">
        <v>20</v>
      </c>
    </row>
    <row r="10" spans="1:9">
      <c r="A10" s="10"/>
      <c r="B10" s="10"/>
      <c r="C10" s="1" t="s">
        <v>21</v>
      </c>
      <c r="D10" s="1"/>
      <c r="E10" s="1"/>
      <c r="F10" s="1"/>
      <c r="G10" s="1" t="s">
        <v>20</v>
      </c>
      <c r="H10" s="1" t="s">
        <v>20</v>
      </c>
      <c r="I10" s="1" t="s">
        <v>20</v>
      </c>
    </row>
    <row r="11" spans="1:9">
      <c r="A11" s="10"/>
      <c r="B11" s="10"/>
      <c r="C11" s="1" t="s">
        <v>33</v>
      </c>
      <c r="D11" s="1"/>
      <c r="E11" s="1"/>
      <c r="F11" s="1"/>
      <c r="G11" s="1" t="s">
        <v>20</v>
      </c>
      <c r="H11" s="1" t="s">
        <v>20</v>
      </c>
      <c r="I11" s="1" t="s">
        <v>20</v>
      </c>
    </row>
    <row r="12" spans="1:9">
      <c r="A12" s="10" t="s">
        <v>3</v>
      </c>
      <c r="B12" s="10" t="s">
        <v>22</v>
      </c>
      <c r="C12" s="10"/>
      <c r="D12" s="10"/>
      <c r="E12" s="10"/>
      <c r="F12" s="10" t="s">
        <v>23</v>
      </c>
      <c r="G12" s="10"/>
      <c r="H12" s="10"/>
      <c r="I12" s="10"/>
    </row>
    <row r="13" spans="1:9" ht="83.45" customHeight="1">
      <c r="A13" s="10"/>
      <c r="B13" s="10" t="s">
        <v>47</v>
      </c>
      <c r="C13" s="10"/>
      <c r="D13" s="10"/>
      <c r="E13" s="10"/>
      <c r="F13" s="10" t="s">
        <v>36</v>
      </c>
      <c r="G13" s="10"/>
      <c r="H13" s="10"/>
      <c r="I13" s="10"/>
    </row>
    <row r="14" spans="1:9" ht="25.5">
      <c r="A14" s="10" t="s">
        <v>4</v>
      </c>
      <c r="B14" s="1" t="s">
        <v>5</v>
      </c>
      <c r="C14" s="1" t="s">
        <v>6</v>
      </c>
      <c r="D14" s="1" t="s">
        <v>7</v>
      </c>
      <c r="E14" s="1" t="s">
        <v>24</v>
      </c>
      <c r="F14" s="1" t="s">
        <v>25</v>
      </c>
      <c r="G14" s="1" t="s">
        <v>8</v>
      </c>
      <c r="H14" s="1" t="s">
        <v>2</v>
      </c>
      <c r="I14" s="1" t="s">
        <v>10</v>
      </c>
    </row>
    <row r="15" spans="1:9" ht="25.5">
      <c r="A15" s="10"/>
      <c r="B15" s="10" t="s">
        <v>26</v>
      </c>
      <c r="C15" s="1" t="s">
        <v>27</v>
      </c>
      <c r="D15" s="1" t="s">
        <v>40</v>
      </c>
      <c r="E15" s="1" t="s">
        <v>37</v>
      </c>
      <c r="F15" s="1" t="s">
        <v>37</v>
      </c>
      <c r="G15" s="1">
        <v>15</v>
      </c>
      <c r="H15" s="1">
        <v>15</v>
      </c>
      <c r="I15" s="1"/>
    </row>
    <row r="16" spans="1:9" ht="69" customHeight="1">
      <c r="A16" s="10"/>
      <c r="B16" s="10"/>
      <c r="C16" s="10" t="s">
        <v>28</v>
      </c>
      <c r="D16" s="1" t="s">
        <v>42</v>
      </c>
      <c r="E16" s="1" t="s">
        <v>52</v>
      </c>
      <c r="F16" s="1" t="s">
        <v>53</v>
      </c>
      <c r="G16" s="1">
        <v>6.5</v>
      </c>
      <c r="H16" s="1">
        <v>6.5</v>
      </c>
      <c r="I16" s="1"/>
    </row>
    <row r="17" spans="1:9">
      <c r="A17" s="10"/>
      <c r="B17" s="10"/>
      <c r="C17" s="10"/>
      <c r="D17" s="1" t="s">
        <v>41</v>
      </c>
      <c r="E17" s="3">
        <v>1</v>
      </c>
      <c r="F17" s="3">
        <v>1</v>
      </c>
      <c r="G17" s="1">
        <v>6.5</v>
      </c>
      <c r="H17" s="1">
        <v>6.5</v>
      </c>
      <c r="I17" s="1"/>
    </row>
    <row r="18" spans="1:9" ht="53.85" customHeight="1">
      <c r="A18" s="10"/>
      <c r="B18" s="10"/>
      <c r="C18" s="10" t="s">
        <v>29</v>
      </c>
      <c r="D18" s="1" t="s">
        <v>43</v>
      </c>
      <c r="E18" s="3" t="s">
        <v>48</v>
      </c>
      <c r="F18" s="1" t="s">
        <v>51</v>
      </c>
      <c r="G18" s="1">
        <v>6</v>
      </c>
      <c r="H18" s="1">
        <v>5</v>
      </c>
      <c r="I18" s="1" t="s">
        <v>54</v>
      </c>
    </row>
    <row r="19" spans="1:9" ht="32.1" customHeight="1">
      <c r="A19" s="10"/>
      <c r="B19" s="10"/>
      <c r="C19" s="10"/>
      <c r="D19" s="1" t="s">
        <v>44</v>
      </c>
      <c r="E19" s="3">
        <v>1</v>
      </c>
      <c r="F19" s="3">
        <v>1</v>
      </c>
      <c r="G19" s="1">
        <v>6</v>
      </c>
      <c r="H19" s="1">
        <v>6</v>
      </c>
      <c r="I19" s="1"/>
    </row>
    <row r="20" spans="1:9" ht="39" customHeight="1">
      <c r="A20" s="10"/>
      <c r="B20" s="10"/>
      <c r="C20" s="1" t="s">
        <v>30</v>
      </c>
      <c r="D20" s="1" t="s">
        <v>38</v>
      </c>
      <c r="E20" s="1" t="s">
        <v>49</v>
      </c>
      <c r="F20" s="1" t="s">
        <v>58</v>
      </c>
      <c r="G20" s="1">
        <v>10</v>
      </c>
      <c r="H20" s="1">
        <v>10</v>
      </c>
      <c r="I20" s="1"/>
    </row>
    <row r="21" spans="1:9" ht="153">
      <c r="A21" s="10"/>
      <c r="B21" s="1" t="s">
        <v>46</v>
      </c>
      <c r="C21" s="1" t="s">
        <v>50</v>
      </c>
      <c r="D21" s="1" t="s">
        <v>45</v>
      </c>
      <c r="E21" s="1" t="s">
        <v>39</v>
      </c>
      <c r="F21" s="1" t="s">
        <v>55</v>
      </c>
      <c r="G21" s="1">
        <v>40</v>
      </c>
      <c r="H21" s="1">
        <v>36</v>
      </c>
      <c r="I21" s="1" t="s">
        <v>56</v>
      </c>
    </row>
    <row r="22" spans="1:9" ht="17.45" customHeight="1">
      <c r="A22" s="10" t="s">
        <v>9</v>
      </c>
      <c r="B22" s="10"/>
      <c r="C22" s="10"/>
      <c r="D22" s="10"/>
      <c r="E22" s="10"/>
      <c r="F22" s="10"/>
      <c r="G22" s="1"/>
      <c r="H22" s="2">
        <f>I8+SUM(H15:H21)</f>
        <v>95</v>
      </c>
      <c r="I22" s="1"/>
    </row>
  </sheetData>
  <mergeCells count="23">
    <mergeCell ref="C16:C17"/>
    <mergeCell ref="C18:C19"/>
    <mergeCell ref="A22:F22"/>
    <mergeCell ref="A14:A21"/>
    <mergeCell ref="B15:B20"/>
    <mergeCell ref="A12:A13"/>
    <mergeCell ref="B12:E12"/>
    <mergeCell ref="F12:I12"/>
    <mergeCell ref="B13:E13"/>
    <mergeCell ref="F13:I13"/>
    <mergeCell ref="A8:B8"/>
    <mergeCell ref="A9:B9"/>
    <mergeCell ref="A10:B10"/>
    <mergeCell ref="A11:B11"/>
    <mergeCell ref="A1:G1"/>
    <mergeCell ref="A2:I2"/>
    <mergeCell ref="A3:I3"/>
    <mergeCell ref="A5:B5"/>
    <mergeCell ref="C5:I5"/>
    <mergeCell ref="A7:B7"/>
    <mergeCell ref="A6:B6"/>
    <mergeCell ref="C6:E6"/>
    <mergeCell ref="G6:I6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李爱武</cp:lastModifiedBy>
  <cp:lastPrinted>2025-04-02T08:38:24Z</cp:lastPrinted>
  <dcterms:created xsi:type="dcterms:W3CDTF">2018-03-28T06:56:00Z</dcterms:created>
  <dcterms:modified xsi:type="dcterms:W3CDTF">2025-08-20T08:36:18Z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