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8737DB9-B112-4001-8F68-F4C8AEB5483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17" i="45"/>
  <c r="H8" i="45"/>
  <c r="I8" i="45" s="1"/>
  <c r="H21" i="45" l="1"/>
</calcChain>
</file>

<file path=xl/sharedStrings.xml><?xml version="1.0" encoding="utf-8"?>
<sst xmlns="http://schemas.openxmlformats.org/spreadsheetml/2006/main" count="70" uniqueCount="59">
  <si>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</si>
  <si>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</si>
  <si>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</si>
  <si>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</si>
  <si>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</si>
  <si>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</si>
  <si>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</si>
  <si>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</si>
  <si>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</si>
  <si>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</si>
  <si>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</si>
  <si>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</si>
  <si>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</si>
  <si>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</si>
  <si>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</si>
  <si>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</si>
  <si>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</si>
  <si>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</si>
  <si>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</si>
  <si>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</si>
  <si>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</si>
  <si>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</si>
  <si>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</si>
  <si>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</si>
  <si>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</si>
  <si>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</si>
  <si>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</si>
  <si>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</si>
  <si>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</si>
  <si>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</si>
  <si>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</si>
  <si>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</si>
  <si>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</si>
  <si>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</si>
  <si>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北京市交通委员会海淀运输管理分局</t>
  </si>
  <si>
    <t xml:space="preserve">      其他资金</t>
  </si>
  <si>
    <t>满足日常办公需求。</t>
  </si>
  <si>
    <t>完成了相关设备和办公家具的采购，提升了办公效率。</t>
  </si>
  <si>
    <t>采购数量</t>
  </si>
  <si>
    <t>≥10台/套</t>
  </si>
  <si>
    <t>设备验收合格率</t>
  </si>
  <si>
    <t>设备验收全部合格</t>
  </si>
  <si>
    <t>采购完成时间</t>
  </si>
  <si>
    <t>2024.5月前完成</t>
  </si>
  <si>
    <t>设备采购成本</t>
  </si>
  <si>
    <t>≤6.524万元</t>
  </si>
  <si>
    <t>设备利用率</t>
  </si>
  <si>
    <t>设备购买后均已投入使用，使用率100%</t>
  </si>
  <si>
    <t>≥10%</t>
  </si>
  <si>
    <t>11000024Y000002813857-海淀办公设备购置类项目</t>
  </si>
  <si>
    <t>6.524万元</t>
  </si>
  <si>
    <t>项目进度略滞后，改进措施，进一步提高绩效管理水平</t>
  </si>
  <si>
    <t>完成值与目标值偏差过大，改进措施，优化绩效目标设定</t>
  </si>
  <si>
    <t>实际采购空调14台，保密柜2组</t>
    <phoneticPr fontId="8" type="noConversion"/>
  </si>
  <si>
    <t>适应率</t>
    <phoneticPr fontId="8" type="noConversion"/>
  </si>
  <si>
    <t>适应率100%</t>
    <phoneticPr fontId="8" type="noConversion"/>
  </si>
  <si>
    <t>空调采购于2024年5月完成采购，保密柜子于2024年7月完成采购</t>
    <phoneticPr fontId="8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</si>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</sst>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5" fillId="0" borderId="0"/>
    <xf numFmtId="0" fontId="7" fillId="0" borderId="0"/>
    <xf numFmtId="0" fontId="7" fillId="0" borderId="0">
      <alignment vertical="center"/>
    </xf>
    <xf numFmtId="0" fontId="3" fillId="0" borderId="0"/>
    <xf numFmtId="0" fontId="7" fillId="0" borderId="0"/>
    <xf numFmtId="0" fontId="5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7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4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177" fontId="1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N22"/>
  <sheetViews>
    <sheetView tabSelected="1" topLeftCell="A13" workbookViewId="0">
      <selection activeCell="F18" sqref="F18:G19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21.73046875" style="17" customWidth="1"/>
    <col min="4" max="5" width="22.59765625" style="17" customWidth="1"/>
    <col min="6" max="6" width="22.59765625" style="19" customWidth="1"/>
    <col min="7" max="7" width="12.59765625" style="18" customWidth="1"/>
    <col min="8" max="8" width="12.59765625" style="17" customWidth="1"/>
    <col min="9" max="9" width="18.265625" style="17" customWidth="1"/>
    <col min="10" max="16384" width="9" style="17"/>
  </cols>
  <sheetData>
    <row r="1" spans="1:9" x14ac:dyDescent="0.3">
      <c r="A1" s="26"/>
      <c r="B1" s="26"/>
      <c r="C1" s="26"/>
      <c r="D1" s="26"/>
      <c r="E1" s="26"/>
      <c r="F1" s="27"/>
      <c r="G1" s="26"/>
    </row>
    <row r="2" spans="1:9" ht="25.05" customHeight="1" x14ac:dyDescent="0.3">
      <c r="A2" s="28" t="s">
        <v>33</v>
      </c>
      <c r="B2" s="29"/>
      <c r="C2" s="29"/>
      <c r="D2" s="29"/>
      <c r="E2" s="29"/>
      <c r="F2" s="30"/>
      <c r="G2" s="29"/>
      <c r="H2" s="29"/>
      <c r="I2" s="29"/>
    </row>
    <row r="3" spans="1:9" ht="18" customHeight="1" x14ac:dyDescent="0.3">
      <c r="A3" s="31" t="s">
        <v>0</v>
      </c>
      <c r="B3" s="32"/>
      <c r="C3" s="32"/>
      <c r="D3" s="32"/>
      <c r="E3" s="32"/>
      <c r="F3" s="30"/>
      <c r="G3" s="32"/>
      <c r="H3" s="32"/>
      <c r="I3" s="32"/>
    </row>
    <row r="4" spans="1:9" x14ac:dyDescent="0.3">
      <c r="A4" s="12"/>
      <c r="B4" s="12"/>
      <c r="C4" s="12"/>
      <c r="D4" s="12"/>
      <c r="E4" s="12"/>
      <c r="F4" s="20"/>
      <c r="G4" s="13"/>
    </row>
    <row r="5" spans="1:9" x14ac:dyDescent="0.3">
      <c r="A5" s="33" t="s">
        <v>1</v>
      </c>
      <c r="B5" s="33"/>
      <c r="C5" s="34" t="s">
        <v>49</v>
      </c>
      <c r="D5" s="35"/>
      <c r="E5" s="35"/>
      <c r="F5" s="35"/>
      <c r="G5" s="35"/>
      <c r="H5" s="35"/>
      <c r="I5" s="36"/>
    </row>
    <row r="6" spans="1:9" x14ac:dyDescent="0.3">
      <c r="A6" s="33" t="s">
        <v>2</v>
      </c>
      <c r="B6" s="33"/>
      <c r="C6" s="33" t="s">
        <v>3</v>
      </c>
      <c r="D6" s="33"/>
      <c r="E6" s="33"/>
      <c r="F6" s="4" t="s">
        <v>4</v>
      </c>
      <c r="G6" s="37" t="s">
        <v>34</v>
      </c>
      <c r="H6" s="37"/>
      <c r="I6" s="37"/>
    </row>
    <row r="7" spans="1:9" x14ac:dyDescent="0.3">
      <c r="A7" s="33" t="s">
        <v>5</v>
      </c>
      <c r="B7" s="33"/>
      <c r="C7" s="5"/>
      <c r="D7" s="3" t="s">
        <v>6</v>
      </c>
      <c r="E7" s="5" t="s">
        <v>7</v>
      </c>
      <c r="F7" s="4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33" t="s">
        <v>12</v>
      </c>
      <c r="B8" s="33"/>
      <c r="C8" s="5" t="s">
        <v>13</v>
      </c>
      <c r="D8" s="1">
        <v>6.524</v>
      </c>
      <c r="E8" s="1">
        <v>6.524</v>
      </c>
      <c r="F8" s="1">
        <v>6.524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40"/>
      <c r="B9" s="40"/>
      <c r="C9" s="5" t="s">
        <v>14</v>
      </c>
      <c r="D9" s="1">
        <v>6.524</v>
      </c>
      <c r="E9" s="1">
        <v>6.524</v>
      </c>
      <c r="F9" s="1">
        <v>6.524</v>
      </c>
      <c r="G9" s="5" t="s">
        <v>15</v>
      </c>
      <c r="H9" s="5" t="s">
        <v>15</v>
      </c>
      <c r="I9" s="3" t="s">
        <v>15</v>
      </c>
    </row>
    <row r="10" spans="1:9" x14ac:dyDescent="0.3">
      <c r="A10" s="40"/>
      <c r="B10" s="40"/>
      <c r="C10" s="5" t="s">
        <v>16</v>
      </c>
      <c r="D10" s="21"/>
      <c r="E10" s="21"/>
      <c r="F10" s="1"/>
      <c r="G10" s="5" t="s">
        <v>15</v>
      </c>
      <c r="H10" s="5" t="s">
        <v>15</v>
      </c>
      <c r="I10" s="3" t="s">
        <v>15</v>
      </c>
    </row>
    <row r="11" spans="1:9" x14ac:dyDescent="0.3">
      <c r="A11" s="40"/>
      <c r="B11" s="40"/>
      <c r="C11" s="5" t="s">
        <v>35</v>
      </c>
      <c r="D11" s="21"/>
      <c r="E11" s="21"/>
      <c r="F11" s="1"/>
      <c r="G11" s="5" t="s">
        <v>15</v>
      </c>
      <c r="H11" s="5" t="s">
        <v>15</v>
      </c>
      <c r="I11" s="3" t="s">
        <v>15</v>
      </c>
    </row>
    <row r="12" spans="1:9" x14ac:dyDescent="0.3">
      <c r="A12" s="33" t="s">
        <v>17</v>
      </c>
      <c r="B12" s="33" t="s">
        <v>18</v>
      </c>
      <c r="C12" s="33"/>
      <c r="D12" s="33"/>
      <c r="E12" s="33"/>
      <c r="F12" s="37" t="s">
        <v>19</v>
      </c>
      <c r="G12" s="33"/>
      <c r="H12" s="33"/>
      <c r="I12" s="33"/>
    </row>
    <row r="13" spans="1:9" ht="84" customHeight="1" x14ac:dyDescent="0.3">
      <c r="A13" s="33"/>
      <c r="B13" s="34" t="s">
        <v>36</v>
      </c>
      <c r="C13" s="35"/>
      <c r="D13" s="35"/>
      <c r="E13" s="36"/>
      <c r="F13" s="34" t="s">
        <v>37</v>
      </c>
      <c r="G13" s="24"/>
      <c r="H13" s="24"/>
      <c r="I13" s="25"/>
    </row>
    <row r="14" spans="1:9" ht="33" customHeight="1" x14ac:dyDescent="0.3">
      <c r="A14" s="33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1" t="s">
        <v>25</v>
      </c>
      <c r="G14" s="5" t="s">
        <v>9</v>
      </c>
      <c r="H14" s="5" t="s">
        <v>11</v>
      </c>
      <c r="I14" s="3" t="s">
        <v>26</v>
      </c>
    </row>
    <row r="15" spans="1:9" ht="42.95" customHeight="1" x14ac:dyDescent="0.3">
      <c r="A15" s="33"/>
      <c r="B15" s="33" t="s">
        <v>27</v>
      </c>
      <c r="C15" s="3" t="s">
        <v>28</v>
      </c>
      <c r="D15" s="2" t="s">
        <v>38</v>
      </c>
      <c r="E15" s="2" t="s">
        <v>39</v>
      </c>
      <c r="F15" s="1" t="s">
        <v>53</v>
      </c>
      <c r="G15" s="2">
        <v>15</v>
      </c>
      <c r="H15" s="1">
        <v>15</v>
      </c>
      <c r="I15" s="1"/>
    </row>
    <row r="16" spans="1:9" ht="42.95" customHeight="1" x14ac:dyDescent="0.3">
      <c r="A16" s="33"/>
      <c r="B16" s="33"/>
      <c r="C16" s="3" t="s">
        <v>29</v>
      </c>
      <c r="D16" s="2" t="s">
        <v>40</v>
      </c>
      <c r="E16" s="8">
        <v>1</v>
      </c>
      <c r="F16" s="8" t="s">
        <v>41</v>
      </c>
      <c r="G16" s="2">
        <v>13</v>
      </c>
      <c r="H16" s="1">
        <v>13</v>
      </c>
      <c r="I16" s="1"/>
    </row>
    <row r="17" spans="1:40" ht="42.95" customHeight="1" x14ac:dyDescent="0.3">
      <c r="A17" s="33"/>
      <c r="B17" s="33"/>
      <c r="C17" s="3" t="s">
        <v>30</v>
      </c>
      <c r="D17" s="2" t="s">
        <v>42</v>
      </c>
      <c r="E17" s="2" t="s">
        <v>43</v>
      </c>
      <c r="F17" s="2" t="s">
        <v>56</v>
      </c>
      <c r="G17" s="2">
        <v>12</v>
      </c>
      <c r="H17" s="1">
        <f>ROUNDDOWN(G17*5/7,)</f>
        <v>8</v>
      </c>
      <c r="I17" s="1" t="s">
        <v>51</v>
      </c>
    </row>
    <row r="18" spans="1:40" ht="42.95" customHeight="1" x14ac:dyDescent="0.3">
      <c r="A18" s="33"/>
      <c r="B18" s="33"/>
      <c r="C18" s="9" t="s">
        <v>31</v>
      </c>
      <c r="D18" s="2" t="s">
        <v>44</v>
      </c>
      <c r="E18" s="2" t="s">
        <v>45</v>
      </c>
      <c r="F18" s="2" t="s">
        <v>50</v>
      </c>
      <c r="G18" s="2">
        <v>10</v>
      </c>
      <c r="H18" s="2">
        <v>10</v>
      </c>
      <c r="I18" s="2"/>
    </row>
    <row r="19" spans="1:40" ht="42.95" customHeight="1" x14ac:dyDescent="0.3">
      <c r="A19" s="33"/>
      <c r="B19" s="38" t="s">
        <v>57</v>
      </c>
      <c r="C19" s="9" t="s">
        <v>58</v>
      </c>
      <c r="D19" s="2" t="s">
        <v>46</v>
      </c>
      <c r="E19" s="8">
        <v>1</v>
      </c>
      <c r="F19" s="2" t="s">
        <v>47</v>
      </c>
      <c r="G19" s="2">
        <v>20</v>
      </c>
      <c r="H19" s="2">
        <v>20</v>
      </c>
      <c r="I19" s="2"/>
    </row>
    <row r="20" spans="1:40" ht="52.5" customHeight="1" x14ac:dyDescent="0.3">
      <c r="A20" s="33"/>
      <c r="B20" s="39"/>
      <c r="C20" s="9" t="s">
        <v>58</v>
      </c>
      <c r="D20" s="2" t="s">
        <v>54</v>
      </c>
      <c r="E20" s="2" t="s">
        <v>48</v>
      </c>
      <c r="F20" s="2" t="s">
        <v>55</v>
      </c>
      <c r="G20" s="2">
        <v>20</v>
      </c>
      <c r="H20" s="2">
        <f>G20*0.9</f>
        <v>18</v>
      </c>
      <c r="I20" s="2" t="s">
        <v>52</v>
      </c>
    </row>
    <row r="21" spans="1:40" ht="26.25" customHeight="1" x14ac:dyDescent="0.3">
      <c r="A21" s="23" t="s">
        <v>32</v>
      </c>
      <c r="B21" s="24"/>
      <c r="C21" s="24"/>
      <c r="D21" s="24"/>
      <c r="E21" s="24"/>
      <c r="F21" s="25"/>
      <c r="G21" s="10"/>
      <c r="H21" s="14">
        <f>I8+SUM(H15:H20)</f>
        <v>94</v>
      </c>
      <c r="I21" s="9"/>
    </row>
    <row r="22" spans="1:40" s="15" customFormat="1" x14ac:dyDescent="0.3">
      <c r="D22" s="11"/>
      <c r="F22" s="22"/>
      <c r="G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</row>
  </sheetData>
  <mergeCells count="22">
    <mergeCell ref="A14:A20"/>
    <mergeCell ref="B15:B18"/>
    <mergeCell ref="B19:B20"/>
    <mergeCell ref="B12:E12"/>
    <mergeCell ref="A7:B7"/>
    <mergeCell ref="A8:B8"/>
    <mergeCell ref="A9:B9"/>
    <mergeCell ref="A10:B10"/>
    <mergeCell ref="A11:B11"/>
    <mergeCell ref="A21:F21"/>
    <mergeCell ref="A1:G1"/>
    <mergeCell ref="A2:I2"/>
    <mergeCell ref="A3:I3"/>
    <mergeCell ref="A5:B5"/>
    <mergeCell ref="C5:I5"/>
    <mergeCell ref="A6:B6"/>
    <mergeCell ref="C6:E6"/>
    <mergeCell ref="G6:I6"/>
    <mergeCell ref="F12:I12"/>
    <mergeCell ref="B13:E13"/>
    <mergeCell ref="F13:I13"/>
    <mergeCell ref="A12:A13"/>
  </mergeCells>
  <phoneticPr fontId="8" type="noConversion"/>
  <pageMargins left="0.7" right="0.7" top="0.196527777777778" bottom="0.196527777777778" header="0.3" footer="3.8888888888888903E-2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2025-04-04T16:38:00Z</cp:lastPrinted>
  <dcterms:created xsi:type="dcterms:W3CDTF">2018-03-30T14:56:00Z</dcterms:created>
  <dcterms:modified xsi:type="dcterms:W3CDTF">2025-08-20T05:00:42Z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