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附件4.项目支出绩效自评表\"/>
    </mc:Choice>
  </mc:AlternateContent>
  <xr:revisionPtr revIDLastSave="0" documentId="13_ncr:1_{BC75E886-4B3A-470A-9BE6-171D21B478CF}" xr6:coauthVersionLast="47" xr6:coauthVersionMax="47" xr10:uidLastSave="{00000000-0000-0000-0000-000000000000}"/>
  <bookViews>
    <workbookView xWindow="-98" yWindow="-98" windowWidth="21795" windowHeight="12975" xr2:uid="{00000000-000D-0000-FFFF-FFFF00000000}"/>
  </bookViews>
  <sheets>
    <sheet name="平关路提级改造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2" l="1"/>
  <c r="I8" i="2" s="1"/>
  <c r="H20" i="2" s="1"/>
</calcChain>
</file>

<file path=xl/sharedStrings.xml><?xml version="1.0" encoding="utf-8"?>
<sst xmlns="http://schemas.openxmlformats.org/spreadsheetml/2006/main" count="67" uniqueCount="56">
  <si>
    <t xml:space="preserve">项目支出绩效自评表 </t>
  </si>
  <si>
    <t>（2024年度）</t>
  </si>
  <si>
    <t>项目名称</t>
  </si>
  <si>
    <t>主管部门</t>
  </si>
  <si>
    <t>北京市交通委员会</t>
  </si>
  <si>
    <t>实施单位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</si>
  <si>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</si>
  <si>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</si>
  <si>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</si>
  <si>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</si>
  <si>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</si>
  <si>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</si>
  <si>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</si>
  <si>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</si>
  <si>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</si>
  <si>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</si>
  <si>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</si>
  <si>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</si>
  <si>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    其他资金</t>
  </si>
  <si>
    <t>年度总体目标</t>
  </si>
  <si>
    <t>预期目标</t>
  </si>
  <si>
    <t>实际完成情况</t>
  </si>
  <si>
    <t>平关路是平谷区西北部地区一条重要的南北向干线公路，有效地连通了平谷区西北部广大地区，是平谷北部外环线的重要组成部分，本次提级改造工程设计段落为平程路至崔杏路，设计桩号K0+000-K8+760，全长约8.76公里，技术等级现状为三级公路，拟提级为二级公路，行政等级为县道。提级改造后路面由7.5米加宽至10.5米，新建慢行系统。工程内容包括道路工程、桥梁工程、排水工程、交通工程等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</si>
  <si>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</si>
  <si>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</si>
  <si>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</si>
  <si>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</si>
  <si>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</si>
  <si>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</si>
  <si>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</si>
  <si>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</si>
  <si>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</si>
  <si>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道路里程</t>
  </si>
  <si>
    <t>8.76公里</t>
  </si>
  <si>
    <t>质量指标
（13分）</t>
  </si>
  <si>
    <t>工程质量标准</t>
  </si>
  <si>
    <t>根据《公路工程质量检验评定标准》JTG F80/1-2017要求，工程质量等级评定为合格</t>
  </si>
  <si>
    <t>时效指标
（12分）</t>
  </si>
  <si>
    <t>项目实施进度</t>
  </si>
  <si>
    <t>12月前完成2600万元建设施工内容</t>
  </si>
  <si>
    <t>成本指标
（10分）</t>
  </si>
  <si>
    <t>项目支出数</t>
  </si>
  <si>
    <t>≤2600万元</t>
  </si>
  <si>
    <t>效益指标（40分）</t>
  </si>
  <si>
    <t>经济、社会、生态、可持续影响效益指标（40分）</t>
  </si>
  <si>
    <t>工程实施效果</t>
  </si>
  <si>
    <t>总分</t>
  </si>
  <si>
    <t>11000024T000003162549-2024年平谷平关路提级改造工程</t>
  </si>
  <si>
    <t>北京市交通委员会平谷公路分局</t>
  </si>
  <si>
    <t>有效增强道路通行能力、缓解交通压力，促进绿色出行</t>
  </si>
  <si>
    <t>通过项目实施取得了一定成效，但仍有提升空间，有待进一步完善。</t>
  </si>
  <si>
    <t>10月30日前完成全部建设施工内容</t>
  </si>
  <si>
    <t>2600万元</t>
    <phoneticPr fontId="2" type="noConversion"/>
  </si>
  <si>
    <t>较好增强了道路通行能力、缓解了交通压力，促进了绿色出行</t>
    <phoneticPr fontId="2" type="noConversion"/>
  </si>
  <si>
    <t>项目实施严格按照行业标准执行，质量鉴定等级为合格</t>
    <phoneticPr fontId="2" type="noConversion"/>
  </si>
  <si>
    <t>完成了提及改造工程，本次提级改造工程施工段落为平程路至崔杏路，设计桩号K0+000-K8+760，全长约8.76公里，已提级为二级公路，行政等级为县道。提级改造后路面由7.5米加宽至10.5米，新建慢行系统。工程内容包括道路工程、桥梁工程、排水工程、交通工程等。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</si>
</sst>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 "/>
  </numFmts>
  <fonts count="10" x14ac:knownFonts="1">
    <font>
      <sz val="11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.5"/>
      <color rgb="FF000000"/>
      <name val="宋体"/>
      <family val="3"/>
      <charset val="134"/>
    </font>
    <font>
      <sz val="10.5"/>
      <color theme="1"/>
      <name val="宋体"/>
      <family val="3"/>
      <charset val="134"/>
    </font>
    <font>
      <sz val="10.5"/>
      <color rgb="FFFF0000"/>
      <name val="宋体"/>
      <family val="3"/>
      <charset val="134"/>
    </font>
    <font>
      <sz val="10.5"/>
      <name val="宋体"/>
      <family val="3"/>
      <charset val="134"/>
    </font>
    <font>
      <sz val="10.5"/>
      <color theme="1"/>
      <name val="宋体"/>
      <family val="3"/>
      <charset val="134"/>
      <scheme val="minor"/>
    </font>
    <font>
      <sz val="10.5"/>
      <color rgb="FFFF0000"/>
      <name val="宋体"/>
      <family val="3"/>
      <charset val="134"/>
      <scheme val="minor"/>
    </font>
    <font>
      <b/>
      <sz val="18"/>
      <color rgb="FF000000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40">
    <xf numFmtId="0" fontId="0" fillId="0" borderId="0" xfId="0">
      <alignment vertical="center"/>
    </xf>
    <xf numFmtId="0" fontId="3" fillId="0" borderId="4" xfId="0" applyFont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176" fontId="6" fillId="2" borderId="4" xfId="0" applyNumberFormat="1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176" fontId="7" fillId="0" borderId="5" xfId="0" applyNumberFormat="1" applyFont="1" applyBorder="1" applyAlignment="1">
      <alignment horizontal="center" vertical="center" wrapText="1"/>
    </xf>
    <xf numFmtId="176" fontId="7" fillId="0" borderId="4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176" fontId="7" fillId="0" borderId="0" xfId="0" applyNumberFormat="1" applyFont="1" applyAlignment="1">
      <alignment horizontal="center" vertical="center" wrapText="1"/>
    </xf>
    <xf numFmtId="10" fontId="6" fillId="2" borderId="6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I31"/>
  <sheetViews>
    <sheetView tabSelected="1" topLeftCell="A13" workbookViewId="0">
      <selection activeCell="F14" sqref="F14:I14"/>
    </sheetView>
  </sheetViews>
  <sheetFormatPr defaultColWidth="9" defaultRowHeight="13.15" x14ac:dyDescent="0.3"/>
  <cols>
    <col min="1" max="1" width="4.06640625" style="16" customWidth="1"/>
    <col min="2" max="2" width="7.796875" style="16" customWidth="1"/>
    <col min="3" max="3" width="18.59765625" style="16" customWidth="1"/>
    <col min="4" max="4" width="13.796875" style="16" customWidth="1"/>
    <col min="5" max="5" width="15.796875" style="16" customWidth="1"/>
    <col min="6" max="6" width="14.33203125" style="16" customWidth="1"/>
    <col min="7" max="7" width="8.73046875" style="17" customWidth="1"/>
    <col min="8" max="8" width="9.46484375" style="16" customWidth="1"/>
    <col min="9" max="9" width="13.265625" style="16" customWidth="1"/>
    <col min="10" max="16384" width="9" style="16"/>
  </cols>
  <sheetData>
    <row r="1" spans="1:9" x14ac:dyDescent="0.3">
      <c r="A1" s="31"/>
      <c r="B1" s="31"/>
      <c r="C1" s="31"/>
      <c r="D1" s="31"/>
      <c r="E1" s="31"/>
      <c r="F1" s="31"/>
      <c r="G1" s="31"/>
    </row>
    <row r="2" spans="1:9" ht="25.05" customHeight="1" x14ac:dyDescent="0.3">
      <c r="A2" s="32" t="s">
        <v>0</v>
      </c>
      <c r="B2" s="33"/>
      <c r="C2" s="33"/>
      <c r="D2" s="33"/>
      <c r="E2" s="33"/>
      <c r="F2" s="33"/>
      <c r="G2" s="33"/>
      <c r="H2" s="33"/>
      <c r="I2" s="33"/>
    </row>
    <row r="3" spans="1:9" ht="18" customHeight="1" x14ac:dyDescent="0.3">
      <c r="A3" s="34" t="s">
        <v>1</v>
      </c>
      <c r="B3" s="35"/>
      <c r="C3" s="35"/>
      <c r="D3" s="35"/>
      <c r="E3" s="35"/>
      <c r="F3" s="35"/>
      <c r="G3" s="35"/>
      <c r="H3" s="35"/>
      <c r="I3" s="35"/>
    </row>
    <row r="4" spans="1:9" x14ac:dyDescent="0.3">
      <c r="A4" s="13"/>
      <c r="B4" s="13"/>
      <c r="C4" s="13"/>
      <c r="D4" s="13"/>
      <c r="E4" s="13"/>
      <c r="F4" s="13"/>
      <c r="G4" s="14"/>
    </row>
    <row r="5" spans="1:9" x14ac:dyDescent="0.3">
      <c r="A5" s="23" t="s">
        <v>2</v>
      </c>
      <c r="B5" s="23"/>
      <c r="C5" s="36" t="s">
        <v>47</v>
      </c>
      <c r="D5" s="37"/>
      <c r="E5" s="37"/>
      <c r="F5" s="37"/>
      <c r="G5" s="37"/>
      <c r="H5" s="37"/>
      <c r="I5" s="38"/>
    </row>
    <row r="6" spans="1:9" ht="13.5" customHeight="1" x14ac:dyDescent="0.3">
      <c r="A6" s="25" t="s">
        <v>3</v>
      </c>
      <c r="B6" s="25"/>
      <c r="C6" s="25" t="s">
        <v>4</v>
      </c>
      <c r="D6" s="25"/>
      <c r="E6" s="25"/>
      <c r="F6" s="3" t="s">
        <v>5</v>
      </c>
      <c r="G6" s="39" t="s">
        <v>48</v>
      </c>
      <c r="H6" s="39"/>
      <c r="I6" s="39"/>
    </row>
    <row r="7" spans="1:9" x14ac:dyDescent="0.3">
      <c r="A7" s="25" t="s">
        <v>6</v>
      </c>
      <c r="B7" s="25"/>
      <c r="C7" s="3"/>
      <c r="D7" s="2" t="s">
        <v>7</v>
      </c>
      <c r="E7" s="3" t="s">
        <v>8</v>
      </c>
      <c r="F7" s="3" t="s">
        <v>9</v>
      </c>
      <c r="G7" s="3" t="s">
        <v>10</v>
      </c>
      <c r="H7" s="3" t="s">
        <v>11</v>
      </c>
      <c r="I7" s="2" t="s">
        <v>12</v>
      </c>
    </row>
    <row r="8" spans="1:9" ht="13.5" customHeight="1" x14ac:dyDescent="0.3">
      <c r="A8" s="25" t="s">
        <v>13</v>
      </c>
      <c r="B8" s="25"/>
      <c r="C8" s="3" t="s">
        <v>14</v>
      </c>
      <c r="D8" s="6"/>
      <c r="E8" s="6">
        <v>2600</v>
      </c>
      <c r="F8" s="6">
        <v>2600</v>
      </c>
      <c r="G8" s="4">
        <v>10</v>
      </c>
      <c r="H8" s="18">
        <f>F8/E8</f>
        <v>1</v>
      </c>
      <c r="I8" s="5">
        <f>H8*10</f>
        <v>10</v>
      </c>
    </row>
    <row r="9" spans="1:9" x14ac:dyDescent="0.3">
      <c r="A9" s="24"/>
      <c r="B9" s="24"/>
      <c r="C9" s="3" t="s">
        <v>15</v>
      </c>
      <c r="D9" s="6"/>
      <c r="E9" s="6">
        <v>2600</v>
      </c>
      <c r="F9" s="6">
        <v>2600</v>
      </c>
      <c r="G9" s="4" t="s">
        <v>16</v>
      </c>
      <c r="H9" s="4" t="s">
        <v>16</v>
      </c>
      <c r="I9" s="6" t="s">
        <v>16</v>
      </c>
    </row>
    <row r="10" spans="1:9" x14ac:dyDescent="0.3">
      <c r="A10" s="24"/>
      <c r="B10" s="24"/>
      <c r="C10" s="3" t="s">
        <v>17</v>
      </c>
      <c r="D10" s="6"/>
      <c r="E10" s="6"/>
      <c r="F10" s="6"/>
      <c r="G10" s="4" t="s">
        <v>16</v>
      </c>
      <c r="H10" s="4" t="s">
        <v>16</v>
      </c>
      <c r="I10" s="6" t="s">
        <v>16</v>
      </c>
    </row>
    <row r="11" spans="1:9" x14ac:dyDescent="0.3">
      <c r="A11" s="24"/>
      <c r="B11" s="24"/>
      <c r="C11" s="3" t="s">
        <v>18</v>
      </c>
      <c r="D11" s="6"/>
      <c r="E11" s="6"/>
      <c r="F11" s="6"/>
      <c r="G11" s="4" t="s">
        <v>16</v>
      </c>
      <c r="H11" s="4" t="s">
        <v>16</v>
      </c>
      <c r="I11" s="6" t="s">
        <v>16</v>
      </c>
    </row>
    <row r="12" spans="1:9" ht="13.5" customHeight="1" x14ac:dyDescent="0.3">
      <c r="A12" s="25" t="s">
        <v>19</v>
      </c>
      <c r="B12" s="25" t="s">
        <v>20</v>
      </c>
      <c r="C12" s="25"/>
      <c r="D12" s="25"/>
      <c r="E12" s="25"/>
      <c r="F12" s="25" t="s">
        <v>21</v>
      </c>
      <c r="G12" s="25"/>
      <c r="H12" s="25"/>
      <c r="I12" s="25"/>
    </row>
    <row r="13" spans="1:9" ht="114.5" customHeight="1" x14ac:dyDescent="0.3">
      <c r="A13" s="25"/>
      <c r="B13" s="26" t="s">
        <v>22</v>
      </c>
      <c r="C13" s="27"/>
      <c r="D13" s="27"/>
      <c r="E13" s="28"/>
      <c r="F13" s="26" t="s">
        <v>55</v>
      </c>
      <c r="G13" s="29"/>
      <c r="H13" s="29"/>
      <c r="I13" s="30"/>
    </row>
    <row r="14" spans="1:9" ht="26.25" x14ac:dyDescent="0.3">
      <c r="A14" s="23" t="s">
        <v>23</v>
      </c>
      <c r="B14" s="1" t="s">
        <v>24</v>
      </c>
      <c r="C14" s="1" t="s">
        <v>25</v>
      </c>
      <c r="D14" s="7" t="s">
        <v>26</v>
      </c>
      <c r="E14" s="1" t="s">
        <v>27</v>
      </c>
      <c r="F14" s="1" t="s">
        <v>28</v>
      </c>
      <c r="G14" s="7" t="s">
        <v>10</v>
      </c>
      <c r="H14" s="7" t="s">
        <v>12</v>
      </c>
      <c r="I14" s="1" t="s">
        <v>29</v>
      </c>
    </row>
    <row r="15" spans="1:9" ht="54" customHeight="1" x14ac:dyDescent="0.3">
      <c r="A15" s="23"/>
      <c r="B15" s="23" t="s">
        <v>30</v>
      </c>
      <c r="C15" s="8" t="s">
        <v>31</v>
      </c>
      <c r="D15" s="9" t="s">
        <v>32</v>
      </c>
      <c r="E15" s="9" t="s">
        <v>33</v>
      </c>
      <c r="F15" s="6" t="s">
        <v>33</v>
      </c>
      <c r="G15" s="9">
        <v>15</v>
      </c>
      <c r="H15" s="6">
        <v>15</v>
      </c>
      <c r="I15" s="10"/>
    </row>
    <row r="16" spans="1:9" ht="105" customHeight="1" x14ac:dyDescent="0.3">
      <c r="A16" s="23"/>
      <c r="B16" s="23"/>
      <c r="C16" s="2" t="s">
        <v>34</v>
      </c>
      <c r="D16" s="9" t="s">
        <v>35</v>
      </c>
      <c r="E16" s="9" t="s">
        <v>36</v>
      </c>
      <c r="F16" s="6" t="s">
        <v>54</v>
      </c>
      <c r="G16" s="9">
        <v>13</v>
      </c>
      <c r="H16" s="6">
        <v>13</v>
      </c>
      <c r="I16" s="10"/>
    </row>
    <row r="17" spans="1:9" ht="63" customHeight="1" x14ac:dyDescent="0.3">
      <c r="A17" s="23"/>
      <c r="B17" s="23"/>
      <c r="C17" s="2" t="s">
        <v>37</v>
      </c>
      <c r="D17" s="9" t="s">
        <v>38</v>
      </c>
      <c r="E17" s="9" t="s">
        <v>39</v>
      </c>
      <c r="F17" s="6" t="s">
        <v>51</v>
      </c>
      <c r="G17" s="9">
        <v>12</v>
      </c>
      <c r="H17" s="6">
        <v>12</v>
      </c>
      <c r="I17" s="10"/>
    </row>
    <row r="18" spans="1:9" s="20" customFormat="1" ht="36" customHeight="1" x14ac:dyDescent="0.3">
      <c r="A18" s="23"/>
      <c r="B18" s="23"/>
      <c r="C18" s="8" t="s">
        <v>40</v>
      </c>
      <c r="D18" s="9" t="s">
        <v>41</v>
      </c>
      <c r="E18" s="9" t="s">
        <v>42</v>
      </c>
      <c r="F18" s="9" t="s">
        <v>52</v>
      </c>
      <c r="G18" s="9">
        <v>10</v>
      </c>
      <c r="H18" s="9">
        <v>10</v>
      </c>
      <c r="I18" s="10"/>
    </row>
    <row r="19" spans="1:9" ht="95.55" customHeight="1" x14ac:dyDescent="0.3">
      <c r="A19" s="23"/>
      <c r="B19" s="8" t="s">
        <v>43</v>
      </c>
      <c r="C19" s="2" t="s">
        <v>44</v>
      </c>
      <c r="D19" s="9" t="s">
        <v>45</v>
      </c>
      <c r="E19" s="9" t="s">
        <v>49</v>
      </c>
      <c r="F19" s="9" t="s">
        <v>53</v>
      </c>
      <c r="G19" s="9">
        <v>40</v>
      </c>
      <c r="H19" s="9">
        <v>36</v>
      </c>
      <c r="I19" s="11" t="s">
        <v>50</v>
      </c>
    </row>
    <row r="20" spans="1:9" x14ac:dyDescent="0.3">
      <c r="A20" s="23" t="s">
        <v>46</v>
      </c>
      <c r="B20" s="23"/>
      <c r="C20" s="23"/>
      <c r="D20" s="23"/>
      <c r="E20" s="23"/>
      <c r="F20" s="23"/>
      <c r="G20" s="12">
        <v>100</v>
      </c>
      <c r="H20" s="15">
        <f>I8+SUM(H15:H19)</f>
        <v>96</v>
      </c>
      <c r="I20" s="1"/>
    </row>
    <row r="22" spans="1:9" x14ac:dyDescent="0.3">
      <c r="F22" s="19"/>
    </row>
    <row r="23" spans="1:9" x14ac:dyDescent="0.3">
      <c r="F23" s="19"/>
    </row>
    <row r="24" spans="1:9" x14ac:dyDescent="0.3">
      <c r="F24" s="19"/>
    </row>
    <row r="27" spans="1:9" x14ac:dyDescent="0.3">
      <c r="F27" s="22"/>
      <c r="G27" s="22"/>
      <c r="H27" s="22"/>
      <c r="I27" s="22"/>
    </row>
    <row r="28" spans="1:9" x14ac:dyDescent="0.3">
      <c r="F28" s="22"/>
      <c r="G28" s="22"/>
      <c r="H28" s="22"/>
      <c r="I28" s="22"/>
    </row>
    <row r="29" spans="1:9" x14ac:dyDescent="0.3">
      <c r="F29" s="21"/>
      <c r="G29" s="21"/>
      <c r="H29" s="21"/>
      <c r="I29" s="21"/>
    </row>
    <row r="30" spans="1:9" x14ac:dyDescent="0.3">
      <c r="F30" s="22"/>
      <c r="G30" s="21"/>
      <c r="H30" s="21"/>
      <c r="I30" s="21"/>
    </row>
    <row r="31" spans="1:9" x14ac:dyDescent="0.3">
      <c r="F31" s="22"/>
      <c r="G31" s="21"/>
      <c r="H31" s="21"/>
      <c r="I31" s="21"/>
    </row>
  </sheetData>
  <mergeCells count="26">
    <mergeCell ref="A9:B9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A8:B8"/>
    <mergeCell ref="A10:B10"/>
    <mergeCell ref="A11:B11"/>
    <mergeCell ref="A12:A13"/>
    <mergeCell ref="B12:E12"/>
    <mergeCell ref="F12:I12"/>
    <mergeCell ref="B13:E13"/>
    <mergeCell ref="F13:I13"/>
    <mergeCell ref="F29:I29"/>
    <mergeCell ref="F30:I30"/>
    <mergeCell ref="F31:I31"/>
    <mergeCell ref="A14:A19"/>
    <mergeCell ref="B15:B18"/>
    <mergeCell ref="A20:F20"/>
    <mergeCell ref="F27:I27"/>
    <mergeCell ref="F28:I28"/>
  </mergeCells>
  <phoneticPr fontId="2" type="noConversion"/>
  <pageMargins left="0.70866141732283505" right="0.70866141732283505" top="0.74803149606299202" bottom="0.74803149606299202" header="0.31496062992126" footer="0.31496062992126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平关路提级改造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智斌 南</cp:lastModifiedBy>
  <cp:lastPrinted>2025-04-26T05:08:17Z</cp:lastPrinted>
  <dcterms:modified xsi:type="dcterms:W3CDTF">2025-08-27T01:47:03Z</dcterms:modified>
  <cp:category/>
</cp:coreProperties>
</file>