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D233231-15AF-4D9C-A56E-B4F811A57F2A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平蓟路修复养护工程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0" i="2" s="1"/>
</calcChain>
</file>

<file path=xl/sharedStrings.xml><?xml version="1.0" encoding="utf-8"?>
<sst xmlns="http://schemas.openxmlformats.org/spreadsheetml/2006/main" count="67" uniqueCount="57">
  <si>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</si>
  <si>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</si>
  <si>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</si>
  <si>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</si>
  <si>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</si>
  <si>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</si>
  <si>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北京市交通委员会平谷公路分局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</si>
  <si>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</si>
  <si>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</si>
  <si>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</si>
  <si>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</si>
  <si>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</si>
  <si>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</si>
  <si>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</si>
  <si>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</si>
  <si>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</si>
  <si>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</si>
  <si>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</si>
  <si>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</si>
  <si>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</si>
  <si>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</si>
  <si>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</si>
  <si>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</si>
  <si>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</si>
  <si>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</si>
  <si>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</si>
  <si>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</si>
  <si>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</si>
  <si>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</si>
  <si>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</si>
  <si>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</si>
  <si>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</si>
  <si>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修复养护道路里程</t>
  </si>
  <si>
    <t>质量指标
（13分）</t>
  </si>
  <si>
    <t>工程质量标准</t>
  </si>
  <si>
    <t>根据《公路工程质量检验评定标准》JTG F80/1-2017要求，工程质量等级评定为合格</t>
  </si>
  <si>
    <t>工程质量等级评定合格</t>
  </si>
  <si>
    <t>时效指标
（12分）</t>
  </si>
  <si>
    <t>工程实施进度</t>
  </si>
  <si>
    <t>8月底前完成方案制定、施工图批复，开展招标工作，签订合同进场施工，12月底前完成1627万元建设施工内容。</t>
  </si>
  <si>
    <t>2024年6月28日取得施工图批复，8月9日签订合同进场施工，12月底已完成1627万元建设施工内容</t>
  </si>
  <si>
    <t>经济成本指标
（10分）</t>
  </si>
  <si>
    <t>项目支出数</t>
  </si>
  <si>
    <t>项目支出数不超过项目概算</t>
  </si>
  <si>
    <t>效益指标（40分）</t>
  </si>
  <si>
    <t>社会效益指标（40分）</t>
  </si>
  <si>
    <t>工程实施效果</t>
  </si>
  <si>
    <t>有效增强道路通行能力、缓解交通压力，促进绿色出行</t>
  </si>
  <si>
    <t>总分</t>
  </si>
  <si>
    <t>11000024T000003162540-2024年平谷区平蓟路修复养护工程</t>
  </si>
  <si>
    <t>修复养护工程完工后，改善道路路面状况，有效的增加了道路通行能力。对环节交通压力、引导绿色出行起到促进作用。</t>
  </si>
  <si>
    <t>实际支出数1627万不超过项目概算1980.9224万</t>
  </si>
  <si>
    <t>7.76公里</t>
  </si>
  <si>
    <t>7.76公里</t>
    <phoneticPr fontId="2" type="noConversion"/>
  </si>
  <si>
    <t>平蓟路修复养护工程，全长7.76公里，技术等级为二级公路，行政等级为市道。工程内容包括路面修复、交通设施完善等。项目实施后，能够延长道路使用寿命，提升道路服务水平，改善群众出行条件和行车安全环境。</t>
    <phoneticPr fontId="2" type="noConversion"/>
  </si>
  <si>
    <t>完成了平蓟路修复养护工程全长7.76公里，完成了平蓟路路面修复、交通设施完善等。项目实施后，实现了道路使用寿命延长，道路服务水平提升，群众出行条件和行车安全环境得到改善。</t>
    <phoneticPr fontId="2" type="noConversion"/>
  </si>
  <si>
    <t>项目取得了较好效益，但道路水平提升幅度仍需持续关注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</si>
</sst>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b/>
      <sz val="1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0"/>
  <sheetViews>
    <sheetView tabSelected="1" topLeftCell="A19" workbookViewId="0">
      <selection activeCell="F14" sqref="B14:I14"/>
    </sheetView>
  </sheetViews>
  <sheetFormatPr defaultColWidth="9" defaultRowHeight="13.15" x14ac:dyDescent="0.3"/>
  <cols>
    <col min="1" max="1" width="4.06640625" style="8" customWidth="1"/>
    <col min="2" max="2" width="7.796875" style="8" customWidth="1"/>
    <col min="3" max="3" width="18.59765625" style="8" customWidth="1"/>
    <col min="4" max="4" width="11.796875" style="8" customWidth="1"/>
    <col min="5" max="5" width="16.796875" style="8" customWidth="1"/>
    <col min="6" max="6" width="16.59765625" style="8" customWidth="1"/>
    <col min="7" max="7" width="8.46484375" style="10" customWidth="1"/>
    <col min="8" max="8" width="9.33203125" style="8" customWidth="1"/>
    <col min="9" max="9" width="13.265625" style="8" customWidth="1"/>
    <col min="10" max="16384" width="9" style="8"/>
  </cols>
  <sheetData>
    <row r="1" spans="1:9" x14ac:dyDescent="0.3">
      <c r="A1" s="12"/>
      <c r="B1" s="12"/>
      <c r="C1" s="12"/>
      <c r="D1" s="12"/>
      <c r="E1" s="12"/>
      <c r="F1" s="12"/>
      <c r="G1" s="12"/>
    </row>
    <row r="2" spans="1:9" ht="25.05" customHeight="1" x14ac:dyDescent="0.3">
      <c r="A2" s="13" t="s">
        <v>0</v>
      </c>
      <c r="B2" s="14"/>
      <c r="C2" s="14"/>
      <c r="D2" s="14"/>
      <c r="E2" s="14"/>
      <c r="F2" s="14"/>
      <c r="G2" s="14"/>
      <c r="H2" s="14"/>
      <c r="I2" s="14"/>
    </row>
    <row r="3" spans="1:9" ht="18" customHeight="1" x14ac:dyDescent="0.3">
      <c r="A3" s="15" t="s">
        <v>1</v>
      </c>
      <c r="B3" s="16"/>
      <c r="C3" s="16"/>
      <c r="D3" s="16"/>
      <c r="E3" s="16"/>
      <c r="F3" s="16"/>
      <c r="G3" s="16"/>
      <c r="H3" s="16"/>
      <c r="I3" s="16"/>
    </row>
    <row r="4" spans="1:9" x14ac:dyDescent="0.3">
      <c r="A4" s="6"/>
      <c r="B4" s="6"/>
      <c r="C4" s="6"/>
      <c r="D4" s="6"/>
      <c r="E4" s="6"/>
      <c r="F4" s="6"/>
      <c r="G4" s="7"/>
    </row>
    <row r="5" spans="1:9" x14ac:dyDescent="0.3">
      <c r="A5" s="17" t="s">
        <v>2</v>
      </c>
      <c r="B5" s="17"/>
      <c r="C5" s="18" t="s">
        <v>49</v>
      </c>
      <c r="D5" s="19"/>
      <c r="E5" s="19"/>
      <c r="F5" s="19"/>
      <c r="G5" s="19"/>
      <c r="H5" s="19"/>
      <c r="I5" s="20"/>
    </row>
    <row r="6" spans="1:9" ht="13.5" customHeight="1" x14ac:dyDescent="0.3">
      <c r="A6" s="17" t="s">
        <v>3</v>
      </c>
      <c r="B6" s="17"/>
      <c r="C6" s="17" t="s">
        <v>4</v>
      </c>
      <c r="D6" s="17"/>
      <c r="E6" s="17"/>
      <c r="F6" s="2" t="s">
        <v>5</v>
      </c>
      <c r="G6" s="17" t="s">
        <v>6</v>
      </c>
      <c r="H6" s="17"/>
      <c r="I6" s="17"/>
    </row>
    <row r="7" spans="1:9" x14ac:dyDescent="0.3">
      <c r="A7" s="17" t="s">
        <v>7</v>
      </c>
      <c r="B7" s="17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ht="13.5" customHeight="1" x14ac:dyDescent="0.3">
      <c r="A8" s="17" t="s">
        <v>14</v>
      </c>
      <c r="B8" s="17"/>
      <c r="C8" s="2" t="s">
        <v>15</v>
      </c>
      <c r="D8" s="1"/>
      <c r="E8" s="1">
        <v>1627</v>
      </c>
      <c r="F8" s="1">
        <v>1627</v>
      </c>
      <c r="G8" s="2">
        <v>10</v>
      </c>
      <c r="H8" s="11">
        <f>F8/E8</f>
        <v>1</v>
      </c>
      <c r="I8" s="4">
        <f>H8*10</f>
        <v>10</v>
      </c>
    </row>
    <row r="9" spans="1:9" x14ac:dyDescent="0.3">
      <c r="A9" s="21"/>
      <c r="B9" s="21"/>
      <c r="C9" s="2" t="s">
        <v>16</v>
      </c>
      <c r="D9" s="1"/>
      <c r="E9" s="1">
        <v>1627</v>
      </c>
      <c r="F9" s="1">
        <v>1627</v>
      </c>
      <c r="G9" s="2" t="s">
        <v>17</v>
      </c>
      <c r="H9" s="2" t="s">
        <v>17</v>
      </c>
      <c r="I9" s="1" t="s">
        <v>17</v>
      </c>
    </row>
    <row r="10" spans="1:9" x14ac:dyDescent="0.3">
      <c r="A10" s="21"/>
      <c r="B10" s="21"/>
      <c r="C10" s="2" t="s">
        <v>18</v>
      </c>
      <c r="D10" s="1"/>
      <c r="E10" s="1"/>
      <c r="F10" s="1"/>
      <c r="G10" s="2" t="s">
        <v>17</v>
      </c>
      <c r="H10" s="2" t="s">
        <v>17</v>
      </c>
      <c r="I10" s="1" t="s">
        <v>17</v>
      </c>
    </row>
    <row r="11" spans="1:9" x14ac:dyDescent="0.3">
      <c r="A11" s="21"/>
      <c r="B11" s="21"/>
      <c r="C11" s="2" t="s">
        <v>19</v>
      </c>
      <c r="D11" s="1"/>
      <c r="E11" s="1"/>
      <c r="F11" s="1"/>
      <c r="G11" s="2" t="s">
        <v>17</v>
      </c>
      <c r="H11" s="2" t="s">
        <v>17</v>
      </c>
      <c r="I11" s="1" t="s">
        <v>17</v>
      </c>
    </row>
    <row r="12" spans="1:9" ht="13.5" customHeight="1" x14ac:dyDescent="0.3">
      <c r="A12" s="17" t="s">
        <v>20</v>
      </c>
      <c r="B12" s="17" t="s">
        <v>21</v>
      </c>
      <c r="C12" s="17"/>
      <c r="D12" s="17"/>
      <c r="E12" s="17"/>
      <c r="F12" s="17" t="s">
        <v>22</v>
      </c>
      <c r="G12" s="17"/>
      <c r="H12" s="17"/>
      <c r="I12" s="17"/>
    </row>
    <row r="13" spans="1:9" ht="74" customHeight="1" x14ac:dyDescent="0.3">
      <c r="A13" s="17"/>
      <c r="B13" s="18" t="s">
        <v>54</v>
      </c>
      <c r="C13" s="19"/>
      <c r="D13" s="19"/>
      <c r="E13" s="20"/>
      <c r="F13" s="18" t="s">
        <v>55</v>
      </c>
      <c r="G13" s="19"/>
      <c r="H13" s="19"/>
      <c r="I13" s="20"/>
    </row>
    <row r="14" spans="1:9" ht="26.25" x14ac:dyDescent="0.3">
      <c r="A14" s="17" t="s">
        <v>23</v>
      </c>
      <c r="B14" s="1" t="s">
        <v>24</v>
      </c>
      <c r="C14" s="1" t="s">
        <v>25</v>
      </c>
      <c r="D14" s="2" t="s">
        <v>26</v>
      </c>
      <c r="E14" s="1" t="s">
        <v>27</v>
      </c>
      <c r="F14" s="1" t="s">
        <v>28</v>
      </c>
      <c r="G14" s="2" t="s">
        <v>11</v>
      </c>
      <c r="H14" s="2" t="s">
        <v>13</v>
      </c>
      <c r="I14" s="1" t="s">
        <v>29</v>
      </c>
    </row>
    <row r="15" spans="1:9" ht="36.75" customHeight="1" x14ac:dyDescent="0.3">
      <c r="A15" s="17"/>
      <c r="B15" s="17" t="s">
        <v>30</v>
      </c>
      <c r="C15" s="1" t="s">
        <v>31</v>
      </c>
      <c r="D15" s="5" t="s">
        <v>32</v>
      </c>
      <c r="E15" s="5" t="s">
        <v>53</v>
      </c>
      <c r="F15" s="1" t="s">
        <v>52</v>
      </c>
      <c r="G15" s="5">
        <v>15</v>
      </c>
      <c r="H15" s="8">
        <v>15</v>
      </c>
      <c r="I15" s="1"/>
    </row>
    <row r="16" spans="1:9" ht="72" customHeight="1" x14ac:dyDescent="0.3">
      <c r="A16" s="17"/>
      <c r="B16" s="17"/>
      <c r="C16" s="1" t="s">
        <v>33</v>
      </c>
      <c r="D16" s="5" t="s">
        <v>34</v>
      </c>
      <c r="E16" s="5" t="s">
        <v>35</v>
      </c>
      <c r="F16" s="1" t="s">
        <v>36</v>
      </c>
      <c r="G16" s="5">
        <v>13</v>
      </c>
      <c r="H16" s="1">
        <v>13</v>
      </c>
      <c r="I16" s="1"/>
    </row>
    <row r="17" spans="1:9" ht="98.55" customHeight="1" x14ac:dyDescent="0.3">
      <c r="A17" s="17"/>
      <c r="B17" s="17"/>
      <c r="C17" s="1" t="s">
        <v>37</v>
      </c>
      <c r="D17" s="5" t="s">
        <v>38</v>
      </c>
      <c r="E17" s="5" t="s">
        <v>39</v>
      </c>
      <c r="F17" s="1" t="s">
        <v>40</v>
      </c>
      <c r="G17" s="5">
        <v>12</v>
      </c>
      <c r="H17" s="1">
        <v>12</v>
      </c>
      <c r="I17" s="1"/>
    </row>
    <row r="18" spans="1:9" ht="51" customHeight="1" x14ac:dyDescent="0.3">
      <c r="A18" s="17"/>
      <c r="B18" s="17"/>
      <c r="C18" s="5" t="s">
        <v>41</v>
      </c>
      <c r="D18" s="5" t="s">
        <v>42</v>
      </c>
      <c r="E18" s="5" t="s">
        <v>43</v>
      </c>
      <c r="F18" s="5" t="s">
        <v>51</v>
      </c>
      <c r="G18" s="5">
        <v>10</v>
      </c>
      <c r="H18" s="5">
        <v>10</v>
      </c>
      <c r="I18" s="1"/>
    </row>
    <row r="19" spans="1:9" ht="100.5" customHeight="1" x14ac:dyDescent="0.3">
      <c r="A19" s="17"/>
      <c r="B19" s="5" t="s">
        <v>44</v>
      </c>
      <c r="C19" s="1" t="s">
        <v>45</v>
      </c>
      <c r="D19" s="5" t="s">
        <v>46</v>
      </c>
      <c r="E19" s="5" t="s">
        <v>47</v>
      </c>
      <c r="F19" s="5" t="s">
        <v>50</v>
      </c>
      <c r="G19" s="5">
        <v>40</v>
      </c>
      <c r="H19" s="5">
        <v>36</v>
      </c>
      <c r="I19" s="1" t="s">
        <v>56</v>
      </c>
    </row>
    <row r="20" spans="1:9" x14ac:dyDescent="0.3">
      <c r="A20" s="17" t="s">
        <v>48</v>
      </c>
      <c r="B20" s="17"/>
      <c r="C20" s="17"/>
      <c r="D20" s="17"/>
      <c r="E20" s="17"/>
      <c r="F20" s="17"/>
      <c r="G20" s="3">
        <v>100</v>
      </c>
      <c r="H20" s="9">
        <f>I8+SUM(H15:H19)</f>
        <v>96</v>
      </c>
      <c r="I20" s="1"/>
    </row>
  </sheetData>
  <mergeCells count="21">
    <mergeCell ref="A20:F20"/>
    <mergeCell ref="A12:A13"/>
    <mergeCell ref="B12:E12"/>
    <mergeCell ref="F12:I12"/>
    <mergeCell ref="B13:E13"/>
    <mergeCell ref="F13:I13"/>
    <mergeCell ref="A11:B11"/>
    <mergeCell ref="A6:B6"/>
    <mergeCell ref="A7:B7"/>
    <mergeCell ref="A14:A19"/>
    <mergeCell ref="B15:B18"/>
    <mergeCell ref="C6:E6"/>
    <mergeCell ref="G6:I6"/>
    <mergeCell ref="A8:B8"/>
    <mergeCell ref="A9:B9"/>
    <mergeCell ref="A10:B10"/>
    <mergeCell ref="A1:G1"/>
    <mergeCell ref="A2:I2"/>
    <mergeCell ref="A3:I3"/>
    <mergeCell ref="A5:B5"/>
    <mergeCell ref="C5:I5"/>
  </mergeCells>
  <phoneticPr fontId="2" type="noConversion"/>
  <pageMargins left="0.70866141732283505" right="0.70866141732283505" top="0.74803149606299202" bottom="0.74803149606299202" header="0.31496062992126" footer="0.3149606299212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平蓟路修复养护工程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2025-04-26T03:49:32Z</cp:lastPrinted>
  <dcterms:modified xsi:type="dcterms:W3CDTF">2025-08-27T01:47:02Z</dcterms:modified>
  <cp:category/>
</cp:coreProperties>
</file>