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7CFCB74-0FF5-4F36-8644-BAF3C384FF0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日常养护" sheetId="2" r:id="rId1"/>
  </sheets>
  <definedNames>
    <definedName name="_xlnm.Print_Area" localSheetId="0">日常养护!$A$1:$I$31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8" i="2" s="1"/>
</calcChain>
</file>

<file path=xl/sharedStrings.xml><?xml version="1.0" encoding="utf-8"?>
<sst xmlns="http://schemas.openxmlformats.org/spreadsheetml/2006/main" count="88" uniqueCount="76">
  <si>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</si>
  <si>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</si>
  <si>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</si>
  <si>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</si>
  <si>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</si>
  <si>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</si>
  <si>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</si>
  <si>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</si>
  <si>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</si>
  <si>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</si>
  <si>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</si>
  <si>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</si>
  <si>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</si>
  <si>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</si>
  <si>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</si>
  <si>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</si>
  <si>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</si>
  <si>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</si>
  <si>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</si>
  <si>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</si>
  <si>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</si>
  <si>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</si>
  <si>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辖区范围内普通公路的日常养护工作，主要包括保洁、小修保养、绿化工程、交通工程日常维护、桥隧检测等内容，保障道路桥梁的使用功能，提升道路服务水平，为社会公众创造更加安全、畅通的出行环境。做好交通流量调查、视频监控，情报板、水位监测等设备的运行维护，为分局应急保障及重大活动保障提供智能支持，满足居民出行多方面需求</t>
  </si>
  <si>
    <t>绩效指标</t>
  </si>
  <si>
    <t>一级指标</t>
  </si>
  <si>
    <t>二级指标</t>
  </si>
  <si>
    <t>三级指标</t>
  </si>
  <si>
    <t>年度指标值</t>
  </si>
  <si>
    <t>实际完成值</t>
  </si>
  <si>
    <t>产
出
指
标
(50分)</t>
  </si>
  <si>
    <t>数量指标
（15分）</t>
  </si>
  <si>
    <t>国省道维护里程数</t>
  </si>
  <si>
    <t>维护县道桥梁数</t>
  </si>
  <si>
    <t>维护国省道桥梁数</t>
  </si>
  <si>
    <t>内场路网设施运维数量</t>
  </si>
  <si>
    <t>外场路网设施运维数量</t>
  </si>
  <si>
    <t>质量指标
（13分）</t>
  </si>
  <si>
    <t>桥梁技术状况等级</t>
  </si>
  <si>
    <t>养护小修及其它工程类项目质量</t>
  </si>
  <si>
    <t>时效指标
（12分）</t>
  </si>
  <si>
    <t>成本指标
（10分）</t>
  </si>
  <si>
    <t>项目实施效果</t>
  </si>
  <si>
    <t>总分</t>
  </si>
  <si>
    <t>偏差原因分析及改进措施</t>
  </si>
  <si>
    <t>符合《公路工程质量检验评定标准》中的工程验收标准，达到合格等级</t>
  </si>
  <si>
    <t>完成了辖区范围内普通公路的日常养护工作，主要包括保洁、小修保养、绿化工程、交通工程日常维护、桥隧检测等内容，保障道路桥梁的使用功能，提升道路服务水平，为社会公众创造更加安全、畅通的出行环境。完成了内场104套设备、外场221套设备的运行维护，为分局应急保障提供智能支持，为群众出行提供便利性服务，实现了公众出行获得感、满足感的提升。</t>
  </si>
  <si>
    <t>改善国省道通行条件，提升路域整体环境，提高公路服务水平；公路路网外场设备的不断扩展，为公众提供高质量的公路出行信息服务，提升路域整体环境，提高公路服务水平</t>
  </si>
  <si>
    <t>88座（处）</t>
  </si>
  <si>
    <t>219套</t>
  </si>
  <si>
    <t>238.08公里</t>
  </si>
  <si>
    <t>107套</t>
  </si>
  <si>
    <t>2024年平谷普通公路日常养护、2024年平谷普通公路日常养护（中央）</t>
  </si>
  <si>
    <t>养护期限</t>
  </si>
  <si>
    <t>1年</t>
  </si>
  <si>
    <t>项目支出数</t>
  </si>
  <si>
    <t>≤9145.29万元</t>
  </si>
  <si>
    <t>效益指标（30分）</t>
  </si>
  <si>
    <t>经济、社会、生态、可持续影响效益指标（30分）</t>
  </si>
  <si>
    <t>服务对象满意度指标</t>
  </si>
  <si>
    <t>满意度指标（10分）</t>
  </si>
  <si>
    <t>改善通行服务水平群众满意度</t>
  </si>
  <si>
    <t>≥90%</t>
  </si>
  <si>
    <t>111套</t>
  </si>
  <si>
    <t>224套</t>
  </si>
  <si>
    <t>县道维护里程数</t>
  </si>
  <si>
    <t>312.04公里</t>
  </si>
  <si>
    <t>路面使用性能指数PQI</t>
  </si>
  <si>
    <t>基本达到要求，还有提升空间。</t>
  </si>
  <si>
    <t>4848万元</t>
  </si>
  <si>
    <t>312.04公里</t>
  </si>
  <si>
    <t>238.08公里</t>
  </si>
  <si>
    <t>84座（处）</t>
  </si>
  <si>
    <t>84座（处）</t>
  </si>
  <si>
    <t>88座（处）</t>
  </si>
  <si>
    <t>北京市交通委员会平谷公路分局</t>
    <phoneticPr fontId="2" type="noConversion"/>
  </si>
  <si>
    <t>较好改善了道路通行条件，提升路域整体环境，提高公路服务水平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</si>
</sst>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6"/>
  <sheetViews>
    <sheetView tabSelected="1" view="pageBreakPreview" topLeftCell="A13" zoomScale="80" zoomScaleNormal="100" zoomScaleSheetLayoutView="80" workbookViewId="0">
      <selection activeCell="E23" sqref="E23"/>
    </sheetView>
  </sheetViews>
  <sheetFormatPr defaultColWidth="9" defaultRowHeight="13.15" x14ac:dyDescent="0.3"/>
  <cols>
    <col min="1" max="1" width="4.06640625" style="14" customWidth="1"/>
    <col min="2" max="2" width="7.46484375" style="14" customWidth="1"/>
    <col min="3" max="3" width="18.59765625" style="14" customWidth="1"/>
    <col min="4" max="4" width="22.06640625" style="14" bestFit="1" customWidth="1"/>
    <col min="5" max="5" width="19.33203125" style="14" customWidth="1"/>
    <col min="6" max="6" width="12.73046875" style="14" customWidth="1"/>
    <col min="7" max="7" width="8.73046875" style="15" customWidth="1"/>
    <col min="8" max="8" width="11.265625" style="14" customWidth="1"/>
    <col min="9" max="9" width="13.265625" style="14" customWidth="1"/>
    <col min="10" max="16384" width="9" style="14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0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1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23" t="s">
        <v>2</v>
      </c>
      <c r="B5" s="23"/>
      <c r="C5" s="24" t="s">
        <v>51</v>
      </c>
      <c r="D5" s="25"/>
      <c r="E5" s="25"/>
      <c r="F5" s="25"/>
      <c r="G5" s="25"/>
      <c r="H5" s="25"/>
      <c r="I5" s="26"/>
    </row>
    <row r="6" spans="1:9" ht="13.5" customHeight="1" x14ac:dyDescent="0.3">
      <c r="A6" s="23" t="s">
        <v>3</v>
      </c>
      <c r="B6" s="23"/>
      <c r="C6" s="23" t="s">
        <v>4</v>
      </c>
      <c r="D6" s="23"/>
      <c r="E6" s="23"/>
      <c r="F6" s="2" t="s">
        <v>5</v>
      </c>
      <c r="G6" s="23" t="s">
        <v>74</v>
      </c>
      <c r="H6" s="23"/>
      <c r="I6" s="23"/>
    </row>
    <row r="7" spans="1:9" x14ac:dyDescent="0.3">
      <c r="A7" s="23" t="s">
        <v>6</v>
      </c>
      <c r="B7" s="23"/>
      <c r="C7" s="2"/>
      <c r="D7" s="1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1" t="s">
        <v>12</v>
      </c>
    </row>
    <row r="8" spans="1:9" ht="13.5" customHeight="1" x14ac:dyDescent="0.3">
      <c r="A8" s="23" t="s">
        <v>13</v>
      </c>
      <c r="B8" s="23"/>
      <c r="C8" s="2" t="s">
        <v>14</v>
      </c>
      <c r="D8" s="1">
        <v>9130.6299999999992</v>
      </c>
      <c r="E8" s="1">
        <v>9145.2900000000009</v>
      </c>
      <c r="F8" s="1">
        <v>9145.2900000000009</v>
      </c>
      <c r="G8" s="2">
        <v>10</v>
      </c>
      <c r="H8" s="16">
        <f>F8/E8</f>
        <v>1</v>
      </c>
      <c r="I8" s="3">
        <f>H8*10</f>
        <v>10</v>
      </c>
    </row>
    <row r="9" spans="1:9" x14ac:dyDescent="0.3">
      <c r="A9" s="27"/>
      <c r="B9" s="27"/>
      <c r="C9" s="2" t="s">
        <v>15</v>
      </c>
      <c r="D9" s="1">
        <v>9130.6299999999992</v>
      </c>
      <c r="E9" s="1">
        <v>9145.2900000000009</v>
      </c>
      <c r="F9" s="1">
        <v>9145.2900000000009</v>
      </c>
      <c r="G9" s="2" t="s">
        <v>16</v>
      </c>
      <c r="H9" s="2" t="s">
        <v>16</v>
      </c>
      <c r="I9" s="1" t="s">
        <v>16</v>
      </c>
    </row>
    <row r="10" spans="1:9" x14ac:dyDescent="0.3">
      <c r="A10" s="27"/>
      <c r="B10" s="27"/>
      <c r="C10" s="2" t="s">
        <v>17</v>
      </c>
      <c r="D10" s="1"/>
      <c r="E10" s="1"/>
      <c r="F10" s="1"/>
      <c r="G10" s="2" t="s">
        <v>16</v>
      </c>
      <c r="H10" s="2" t="s">
        <v>16</v>
      </c>
      <c r="I10" s="1" t="s">
        <v>16</v>
      </c>
    </row>
    <row r="11" spans="1:9" x14ac:dyDescent="0.3">
      <c r="A11" s="27"/>
      <c r="B11" s="27"/>
      <c r="C11" s="2" t="s">
        <v>18</v>
      </c>
      <c r="D11" s="1"/>
      <c r="E11" s="1"/>
      <c r="F11" s="1"/>
      <c r="G11" s="2" t="s">
        <v>16</v>
      </c>
      <c r="H11" s="2" t="s">
        <v>16</v>
      </c>
      <c r="I11" s="1" t="s">
        <v>16</v>
      </c>
    </row>
    <row r="12" spans="1:9" ht="13.5" customHeight="1" x14ac:dyDescent="0.3">
      <c r="A12" s="23" t="s">
        <v>19</v>
      </c>
      <c r="B12" s="23" t="s">
        <v>20</v>
      </c>
      <c r="C12" s="23"/>
      <c r="D12" s="23"/>
      <c r="E12" s="23"/>
      <c r="F12" s="23" t="s">
        <v>21</v>
      </c>
      <c r="G12" s="23"/>
      <c r="H12" s="23"/>
      <c r="I12" s="23"/>
    </row>
    <row r="13" spans="1:9" ht="128.55000000000001" customHeight="1" x14ac:dyDescent="0.3">
      <c r="A13" s="23"/>
      <c r="B13" s="24" t="s">
        <v>22</v>
      </c>
      <c r="C13" s="25"/>
      <c r="D13" s="25"/>
      <c r="E13" s="26"/>
      <c r="F13" s="24" t="s">
        <v>45</v>
      </c>
      <c r="G13" s="25"/>
      <c r="H13" s="25"/>
      <c r="I13" s="26"/>
    </row>
    <row r="14" spans="1:9" ht="27" customHeight="1" x14ac:dyDescent="0.3">
      <c r="A14" s="31" t="s">
        <v>23</v>
      </c>
      <c r="B14" s="5" t="s">
        <v>24</v>
      </c>
      <c r="C14" s="5" t="s">
        <v>25</v>
      </c>
      <c r="D14" s="6" t="s">
        <v>26</v>
      </c>
      <c r="E14" s="5" t="s">
        <v>27</v>
      </c>
      <c r="F14" s="5" t="s">
        <v>28</v>
      </c>
      <c r="G14" s="6" t="s">
        <v>10</v>
      </c>
      <c r="H14" s="6" t="s">
        <v>12</v>
      </c>
      <c r="I14" s="5" t="s">
        <v>43</v>
      </c>
    </row>
    <row r="15" spans="1:9" ht="13.5" customHeight="1" x14ac:dyDescent="0.3">
      <c r="A15" s="32"/>
      <c r="B15" s="30" t="s">
        <v>29</v>
      </c>
      <c r="C15" s="30" t="s">
        <v>30</v>
      </c>
      <c r="D15" s="7" t="s">
        <v>64</v>
      </c>
      <c r="E15" s="7" t="s">
        <v>65</v>
      </c>
      <c r="F15" s="7" t="s">
        <v>69</v>
      </c>
      <c r="G15" s="1">
        <v>2.5</v>
      </c>
      <c r="H15" s="1">
        <v>2.5</v>
      </c>
      <c r="I15" s="1"/>
    </row>
    <row r="16" spans="1:9" x14ac:dyDescent="0.3">
      <c r="A16" s="32"/>
      <c r="B16" s="30"/>
      <c r="C16" s="30"/>
      <c r="D16" s="7" t="s">
        <v>31</v>
      </c>
      <c r="E16" s="7" t="s">
        <v>49</v>
      </c>
      <c r="F16" s="7" t="s">
        <v>70</v>
      </c>
      <c r="G16" s="1">
        <v>2.5</v>
      </c>
      <c r="H16" s="1">
        <v>2.5</v>
      </c>
      <c r="I16" s="1"/>
    </row>
    <row r="17" spans="1:9" x14ac:dyDescent="0.3">
      <c r="A17" s="32"/>
      <c r="B17" s="30"/>
      <c r="C17" s="30"/>
      <c r="D17" s="7" t="s">
        <v>32</v>
      </c>
      <c r="E17" s="7" t="s">
        <v>71</v>
      </c>
      <c r="F17" s="7" t="s">
        <v>72</v>
      </c>
      <c r="G17" s="1">
        <v>2.5</v>
      </c>
      <c r="H17" s="1">
        <v>2.5</v>
      </c>
      <c r="I17" s="1"/>
    </row>
    <row r="18" spans="1:9" x14ac:dyDescent="0.3">
      <c r="A18" s="32"/>
      <c r="B18" s="30"/>
      <c r="C18" s="30"/>
      <c r="D18" s="7" t="s">
        <v>33</v>
      </c>
      <c r="E18" s="7" t="s">
        <v>47</v>
      </c>
      <c r="F18" s="7" t="s">
        <v>73</v>
      </c>
      <c r="G18" s="1">
        <v>2.5</v>
      </c>
      <c r="H18" s="1">
        <v>2.5</v>
      </c>
      <c r="I18" s="1"/>
    </row>
    <row r="19" spans="1:9" x14ac:dyDescent="0.3">
      <c r="A19" s="32"/>
      <c r="B19" s="30"/>
      <c r="C19" s="30"/>
      <c r="D19" s="7" t="s">
        <v>34</v>
      </c>
      <c r="E19" s="7" t="s">
        <v>50</v>
      </c>
      <c r="F19" s="7" t="s">
        <v>62</v>
      </c>
      <c r="G19" s="1">
        <v>2.5</v>
      </c>
      <c r="H19" s="1">
        <v>2.5</v>
      </c>
      <c r="I19" s="1"/>
    </row>
    <row r="20" spans="1:9" x14ac:dyDescent="0.3">
      <c r="A20" s="32"/>
      <c r="B20" s="30"/>
      <c r="C20" s="30"/>
      <c r="D20" s="7" t="s">
        <v>35</v>
      </c>
      <c r="E20" s="7" t="s">
        <v>48</v>
      </c>
      <c r="F20" s="7" t="s">
        <v>63</v>
      </c>
      <c r="G20" s="1">
        <v>2.5</v>
      </c>
      <c r="H20" s="1">
        <v>2.5</v>
      </c>
      <c r="I20" s="1"/>
    </row>
    <row r="21" spans="1:9" ht="13.5" customHeight="1" x14ac:dyDescent="0.3">
      <c r="A21" s="32"/>
      <c r="B21" s="30"/>
      <c r="C21" s="30" t="s">
        <v>36</v>
      </c>
      <c r="D21" s="7" t="s">
        <v>37</v>
      </c>
      <c r="E21" s="1">
        <v>95</v>
      </c>
      <c r="F21" s="1">
        <v>98.27</v>
      </c>
      <c r="G21" s="1">
        <v>4</v>
      </c>
      <c r="H21" s="1">
        <v>4</v>
      </c>
      <c r="I21" s="1"/>
    </row>
    <row r="22" spans="1:9" ht="107" customHeight="1" x14ac:dyDescent="0.3">
      <c r="A22" s="32"/>
      <c r="B22" s="30"/>
      <c r="C22" s="30"/>
      <c r="D22" s="7" t="s">
        <v>38</v>
      </c>
      <c r="E22" s="7" t="s">
        <v>44</v>
      </c>
      <c r="F22" s="7" t="s">
        <v>44</v>
      </c>
      <c r="G22" s="1">
        <v>5</v>
      </c>
      <c r="H22" s="1">
        <v>5</v>
      </c>
      <c r="I22" s="1"/>
    </row>
    <row r="23" spans="1:9" ht="24.5" customHeight="1" x14ac:dyDescent="0.3">
      <c r="A23" s="32"/>
      <c r="B23" s="30"/>
      <c r="C23" s="30"/>
      <c r="D23" s="7" t="s">
        <v>66</v>
      </c>
      <c r="E23" s="7">
        <v>85</v>
      </c>
      <c r="F23" s="1">
        <v>86.8</v>
      </c>
      <c r="G23" s="1">
        <v>4</v>
      </c>
      <c r="H23" s="1">
        <v>4</v>
      </c>
      <c r="I23" s="1"/>
    </row>
    <row r="24" spans="1:9" ht="40.5" customHeight="1" x14ac:dyDescent="0.3">
      <c r="A24" s="32"/>
      <c r="B24" s="30"/>
      <c r="C24" s="5" t="s">
        <v>39</v>
      </c>
      <c r="D24" s="7" t="s">
        <v>52</v>
      </c>
      <c r="E24" s="7" t="s">
        <v>53</v>
      </c>
      <c r="F24" s="7" t="s">
        <v>53</v>
      </c>
      <c r="G24" s="7">
        <v>12</v>
      </c>
      <c r="H24" s="7">
        <v>12</v>
      </c>
      <c r="I24" s="1"/>
    </row>
    <row r="25" spans="1:9" ht="30.5" customHeight="1" x14ac:dyDescent="0.3">
      <c r="A25" s="32"/>
      <c r="B25" s="30"/>
      <c r="C25" s="4" t="s">
        <v>40</v>
      </c>
      <c r="D25" s="7" t="s">
        <v>54</v>
      </c>
      <c r="E25" s="7" t="s">
        <v>55</v>
      </c>
      <c r="F25" s="7" t="s">
        <v>68</v>
      </c>
      <c r="G25" s="1">
        <v>10</v>
      </c>
      <c r="H25" s="7">
        <v>10</v>
      </c>
      <c r="I25" s="1"/>
    </row>
    <row r="26" spans="1:9" ht="125" customHeight="1" x14ac:dyDescent="0.3">
      <c r="A26" s="32"/>
      <c r="B26" s="4" t="s">
        <v>56</v>
      </c>
      <c r="C26" s="5" t="s">
        <v>57</v>
      </c>
      <c r="D26" s="7" t="s">
        <v>41</v>
      </c>
      <c r="E26" s="7" t="s">
        <v>46</v>
      </c>
      <c r="F26" s="7" t="s">
        <v>75</v>
      </c>
      <c r="G26" s="7">
        <v>30</v>
      </c>
      <c r="H26" s="7">
        <v>27</v>
      </c>
      <c r="I26" s="1" t="s">
        <v>67</v>
      </c>
    </row>
    <row r="27" spans="1:9" ht="62" customHeight="1" x14ac:dyDescent="0.3">
      <c r="A27" s="33"/>
      <c r="B27" s="4" t="s">
        <v>59</v>
      </c>
      <c r="C27" s="5" t="s">
        <v>58</v>
      </c>
      <c r="D27" s="7" t="s">
        <v>60</v>
      </c>
      <c r="E27" s="7" t="s">
        <v>61</v>
      </c>
      <c r="F27" s="12">
        <v>1</v>
      </c>
      <c r="G27" s="8">
        <v>10</v>
      </c>
      <c r="H27" s="7">
        <v>10</v>
      </c>
      <c r="I27" s="1"/>
    </row>
    <row r="28" spans="1:9" x14ac:dyDescent="0.3">
      <c r="A28" s="30" t="s">
        <v>42</v>
      </c>
      <c r="B28" s="30"/>
      <c r="C28" s="30"/>
      <c r="D28" s="30"/>
      <c r="E28" s="30"/>
      <c r="F28" s="30"/>
      <c r="G28" s="9">
        <v>100</v>
      </c>
      <c r="H28" s="13">
        <f>I8+SUM(H15:H27)</f>
        <v>97</v>
      </c>
      <c r="I28" s="5"/>
    </row>
    <row r="30" spans="1:9" x14ac:dyDescent="0.3">
      <c r="F30" s="17"/>
    </row>
    <row r="31" spans="1:9" x14ac:dyDescent="0.3">
      <c r="F31" s="17"/>
    </row>
    <row r="32" spans="1:9" x14ac:dyDescent="0.3">
      <c r="F32" s="28"/>
      <c r="G32" s="28"/>
      <c r="H32" s="28"/>
      <c r="I32" s="28"/>
    </row>
    <row r="33" spans="6:9" x14ac:dyDescent="0.3">
      <c r="F33" s="28"/>
      <c r="G33" s="28"/>
      <c r="H33" s="28"/>
      <c r="I33" s="28"/>
    </row>
    <row r="34" spans="6:9" x14ac:dyDescent="0.3">
      <c r="F34" s="29"/>
      <c r="G34" s="29"/>
      <c r="H34" s="29"/>
      <c r="I34" s="29"/>
    </row>
    <row r="35" spans="6:9" x14ac:dyDescent="0.3">
      <c r="F35" s="28"/>
      <c r="G35" s="29"/>
      <c r="H35" s="29"/>
      <c r="I35" s="29"/>
    </row>
    <row r="36" spans="6:9" x14ac:dyDescent="0.3">
      <c r="F36" s="28"/>
      <c r="G36" s="29"/>
      <c r="H36" s="29"/>
      <c r="I36" s="29"/>
    </row>
  </sheetData>
  <mergeCells count="28">
    <mergeCell ref="F12:I12"/>
    <mergeCell ref="B13:E13"/>
    <mergeCell ref="F13:I13"/>
    <mergeCell ref="F36:I36"/>
    <mergeCell ref="C21:C23"/>
    <mergeCell ref="B15:B25"/>
    <mergeCell ref="C15:C20"/>
    <mergeCell ref="A28:F28"/>
    <mergeCell ref="F32:I32"/>
    <mergeCell ref="F33:I33"/>
    <mergeCell ref="F34:I34"/>
    <mergeCell ref="F35:I35"/>
    <mergeCell ref="A14:A27"/>
    <mergeCell ref="A11:B11"/>
    <mergeCell ref="A6:B6"/>
    <mergeCell ref="A7:B7"/>
    <mergeCell ref="A12:A13"/>
    <mergeCell ref="B12:E12"/>
    <mergeCell ref="C6:E6"/>
    <mergeCell ref="G6:I6"/>
    <mergeCell ref="A8:B8"/>
    <mergeCell ref="A9:B9"/>
    <mergeCell ref="A10:B10"/>
    <mergeCell ref="A1:G1"/>
    <mergeCell ref="A2:I2"/>
    <mergeCell ref="A3:I3"/>
    <mergeCell ref="A5:B5"/>
    <mergeCell ref="C5:I5"/>
  </mergeCells>
  <phoneticPr fontId="2" type="noConversion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日常养护</vt:lpstr>
      <vt:lpstr>日常养护!Print_Area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2025-05-06T10:03:32Z</cp:lastPrinted>
  <dcterms:modified xsi:type="dcterms:W3CDTF">2025-08-27T01:47:00Z</dcterms:modified>
  <cp:category/>
</cp:coreProperties>
</file>