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DB6EBB81-65DC-4F6B-9BE9-88A95FC15BF3}" xr6:coauthVersionLast="47" xr6:coauthVersionMax="47" xr10:uidLastSave="{00000000-0000-0000-0000-000000000000}"/>
  <bookViews>
    <workbookView xWindow="-98" yWindow="-98" windowWidth="21795" windowHeight="12975" xr2:uid="{00000000-000D-0000-FFFF-FFFF00000000}"/>
  </bookViews>
  <sheets>
    <sheet name="地质灾害防治工程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2" l="1"/>
  <c r="I8" i="2" s="1"/>
  <c r="H21" i="2" s="1"/>
</calcChain>
</file>

<file path=xl/sharedStrings.xml><?xml version="1.0" encoding="utf-8"?>
<sst xmlns="http://schemas.openxmlformats.org/spreadsheetml/2006/main" count="66" uniqueCount="56">
  <si>
    <t xml:space="preserve">项目支出绩效自评表 </t>
  </si>
  <si>
    <t>（2024年度）</t>
  </si>
  <si>
    <t>项目名称</t>
  </si>
  <si>
    <t>主管部门</t>
  </si>
  <si>
    <t>北京市交通委员会</t>
  </si>
  <si>
    <t>实施单位</t>
  </si>
  <si>
    <t>北京市交通委员会平谷公路分局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</si>
  <si>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</si>
  <si>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</si>
  <si>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</si>
  <si>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</si>
  <si>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</si>
  <si>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</si>
  <si>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</si>
  <si>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</si>
  <si>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</si>
  <si>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</si>
  <si>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</si>
  <si>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</si>
  <si>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</si>
  <si>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</si>
  <si>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</si>
  <si>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</si>
  <si>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提高了我市山区公路安全保障水平，完成熊南路公路沿线地质灾害防治工程，防治措施要“因地制宜、科学得当”，以锚固、挂网、浆砌挡墙、处理危岩浮石为主，提高管辖区内公路安全保障水平，保障道路的通行能力，为出行群众提供保障性服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</si>
  <si>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</si>
  <si>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</si>
  <si>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</si>
  <si>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</si>
  <si>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</si>
  <si>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</si>
  <si>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</si>
  <si>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隐患点数量</t>
  </si>
  <si>
    <t>交（竣）工验收通过率</t>
  </si>
  <si>
    <t>项目实施进度</t>
  </si>
  <si>
    <t>12月前完成验收</t>
  </si>
  <si>
    <t>道路改善效果</t>
  </si>
  <si>
    <t>消除地质灾害隐患，保障道路通行能力，提高道路安全保障水平，保障群众安全出行。</t>
  </si>
  <si>
    <t>项目支出数</t>
  </si>
  <si>
    <t>总分</t>
  </si>
  <si>
    <t>11000024T000003189135-2024年平谷区普通公路沿线地质灾害防治工程</t>
  </si>
  <si>
    <t>为提高我市山区公路安全保障水平，完成熊南路公路沿线地质灾害防治工程，防治措施要“因地制宜、科学得当”，以锚固、挂网、浆砌挡墙、处理危岩浮石为主，提高管辖区内公路安全保障水平，保障道路的通行能力，为出行群众提供保障性服务。</t>
  </si>
  <si>
    <t>62项/点位</t>
  </si>
  <si>
    <t>数量指标
（15分）</t>
  </si>
  <si>
    <t>质量指标
（13分）</t>
  </si>
  <si>
    <t>时效指标
（12分）</t>
  </si>
  <si>
    <t>经济成本指标
（10分）</t>
  </si>
  <si>
    <t>≤1405万元</t>
  </si>
  <si>
    <t>1127万元</t>
  </si>
  <si>
    <t>项目实施消除了地质灾害隐患，保障了道路通行能力，提高了道路安全保障水平，保障了群众安全出行。</t>
  </si>
  <si>
    <t>项目实施与行业标准的符合度</t>
  </si>
  <si>
    <t>≤12月</t>
  </si>
  <si>
    <t>效益指标（40分）</t>
  </si>
  <si>
    <t>产出指标（50分）</t>
  </si>
  <si>
    <t>社会效益指标（40分）</t>
  </si>
  <si>
    <t>62项/点位</t>
  </si>
  <si>
    <t>项目实施改善了道路环境，确保了行车安全，后续仍应持续关注地灾隐患发展情况，并做出进一步治理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</si>
</sst>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10" x14ac:knownFonts="1">
    <font>
      <sz val="11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name val="宋体"/>
      <family val="3"/>
      <charset val="134"/>
      <scheme val="minor"/>
    </font>
    <font>
      <sz val="10.5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.5"/>
      <color rgb="FF000000"/>
      <name val="宋体"/>
      <family val="3"/>
      <charset val="134"/>
    </font>
    <font>
      <sz val="10.5"/>
      <color theme="1"/>
      <name val="宋体"/>
      <family val="3"/>
      <charset val="134"/>
      <scheme val="minor"/>
    </font>
    <font>
      <sz val="10.5"/>
      <color rgb="FFFF0000"/>
      <name val="宋体"/>
      <family val="3"/>
      <charset val="134"/>
      <scheme val="minor"/>
    </font>
    <font>
      <b/>
      <sz val="18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5" fillId="0" borderId="0">
      <alignment vertical="center"/>
    </xf>
  </cellStyleXfs>
  <cellXfs count="36">
    <xf numFmtId="0" fontId="0" fillId="0" borderId="0" xfId="0">
      <alignment vertical="center"/>
    </xf>
    <xf numFmtId="0" fontId="4" fillId="0" borderId="3" xfId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9" fontId="4" fillId="0" borderId="3" xfId="1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76" fontId="4" fillId="0" borderId="3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4" fillId="0" borderId="4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</cellXfs>
  <cellStyles count="2">
    <cellStyle name="常规" xfId="0" builtinId="0"/>
    <cellStyle name="常规 3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32"/>
  <sheetViews>
    <sheetView tabSelected="1" zoomScale="85" zoomScaleNormal="85" workbookViewId="0">
      <selection activeCell="N10" sqref="N10"/>
    </sheetView>
  </sheetViews>
  <sheetFormatPr defaultColWidth="9" defaultRowHeight="13.15" x14ac:dyDescent="0.3"/>
  <cols>
    <col min="1" max="1" width="4.06640625" style="13" customWidth="1"/>
    <col min="2" max="2" width="9.73046875" style="13" customWidth="1"/>
    <col min="3" max="3" width="18.59765625" style="13" customWidth="1"/>
    <col min="4" max="4" width="12" style="13" customWidth="1"/>
    <col min="5" max="5" width="15.06640625" style="13" customWidth="1"/>
    <col min="6" max="6" width="16.73046875" style="13" customWidth="1"/>
    <col min="7" max="7" width="8" style="14" customWidth="1"/>
    <col min="8" max="8" width="10.796875" style="13" customWidth="1"/>
    <col min="9" max="9" width="12.796875" style="13" customWidth="1"/>
    <col min="10" max="16384" width="9" style="13"/>
  </cols>
  <sheetData>
    <row r="1" spans="1:9" x14ac:dyDescent="0.3">
      <c r="A1" s="18"/>
      <c r="B1" s="18"/>
      <c r="C1" s="18"/>
      <c r="D1" s="18"/>
      <c r="E1" s="18"/>
      <c r="F1" s="18"/>
      <c r="G1" s="18"/>
    </row>
    <row r="2" spans="1:9" ht="25.05" customHeight="1" x14ac:dyDescent="0.3">
      <c r="A2" s="19" t="s">
        <v>0</v>
      </c>
      <c r="B2" s="20"/>
      <c r="C2" s="20"/>
      <c r="D2" s="20"/>
      <c r="E2" s="20"/>
      <c r="F2" s="20"/>
      <c r="G2" s="20"/>
      <c r="H2" s="20"/>
      <c r="I2" s="20"/>
    </row>
    <row r="3" spans="1:9" ht="18" customHeight="1" x14ac:dyDescent="0.3">
      <c r="A3" s="21" t="s">
        <v>1</v>
      </c>
      <c r="B3" s="22"/>
      <c r="C3" s="22"/>
      <c r="D3" s="22"/>
      <c r="E3" s="22"/>
      <c r="F3" s="22"/>
      <c r="G3" s="22"/>
      <c r="H3" s="22"/>
      <c r="I3" s="22"/>
    </row>
    <row r="4" spans="1:9" x14ac:dyDescent="0.3">
      <c r="A4" s="10"/>
      <c r="B4" s="10"/>
      <c r="C4" s="10"/>
      <c r="D4" s="10"/>
      <c r="E4" s="10"/>
      <c r="F4" s="10"/>
      <c r="G4" s="11"/>
    </row>
    <row r="5" spans="1:9" x14ac:dyDescent="0.3">
      <c r="A5" s="23" t="s">
        <v>2</v>
      </c>
      <c r="B5" s="23"/>
      <c r="C5" s="24" t="s">
        <v>39</v>
      </c>
      <c r="D5" s="25"/>
      <c r="E5" s="25"/>
      <c r="F5" s="25"/>
      <c r="G5" s="25"/>
      <c r="H5" s="25"/>
      <c r="I5" s="26"/>
    </row>
    <row r="6" spans="1:9" ht="13.5" customHeight="1" x14ac:dyDescent="0.3">
      <c r="A6" s="23" t="s">
        <v>3</v>
      </c>
      <c r="B6" s="23"/>
      <c r="C6" s="27" t="s">
        <v>4</v>
      </c>
      <c r="D6" s="27"/>
      <c r="E6" s="27"/>
      <c r="F6" s="6" t="s">
        <v>5</v>
      </c>
      <c r="G6" s="27" t="s">
        <v>6</v>
      </c>
      <c r="H6" s="27"/>
      <c r="I6" s="27"/>
    </row>
    <row r="7" spans="1:9" x14ac:dyDescent="0.3">
      <c r="A7" s="23" t="s">
        <v>7</v>
      </c>
      <c r="B7" s="23"/>
      <c r="C7" s="6"/>
      <c r="D7" s="7" t="s">
        <v>8</v>
      </c>
      <c r="E7" s="6" t="s">
        <v>9</v>
      </c>
      <c r="F7" s="6" t="s">
        <v>10</v>
      </c>
      <c r="G7" s="6" t="s">
        <v>11</v>
      </c>
      <c r="H7" s="6" t="s">
        <v>12</v>
      </c>
      <c r="I7" s="7" t="s">
        <v>13</v>
      </c>
    </row>
    <row r="8" spans="1:9" ht="13.5" customHeight="1" x14ac:dyDescent="0.3">
      <c r="A8" s="23" t="s">
        <v>14</v>
      </c>
      <c r="B8" s="23"/>
      <c r="C8" s="6" t="s">
        <v>15</v>
      </c>
      <c r="D8" s="7"/>
      <c r="E8" s="7">
        <v>1127</v>
      </c>
      <c r="F8" s="7">
        <v>1127</v>
      </c>
      <c r="G8" s="6">
        <v>10</v>
      </c>
      <c r="H8" s="15">
        <f>F8/E8</f>
        <v>1</v>
      </c>
      <c r="I8" s="8">
        <f>H8*10</f>
        <v>10</v>
      </c>
    </row>
    <row r="9" spans="1:9" x14ac:dyDescent="0.3">
      <c r="A9" s="28"/>
      <c r="B9" s="28"/>
      <c r="C9" s="6" t="s">
        <v>16</v>
      </c>
      <c r="D9" s="7"/>
      <c r="E9" s="7">
        <v>1127</v>
      </c>
      <c r="F9" s="7">
        <v>1127</v>
      </c>
      <c r="G9" s="6" t="s">
        <v>17</v>
      </c>
      <c r="H9" s="6" t="s">
        <v>17</v>
      </c>
      <c r="I9" s="7" t="s">
        <v>17</v>
      </c>
    </row>
    <row r="10" spans="1:9" x14ac:dyDescent="0.3">
      <c r="A10" s="28"/>
      <c r="B10" s="28"/>
      <c r="C10" s="6" t="s">
        <v>18</v>
      </c>
      <c r="D10" s="7"/>
      <c r="E10" s="7"/>
      <c r="F10" s="7"/>
      <c r="G10" s="6" t="s">
        <v>17</v>
      </c>
      <c r="H10" s="6" t="s">
        <v>17</v>
      </c>
      <c r="I10" s="7" t="s">
        <v>17</v>
      </c>
    </row>
    <row r="11" spans="1:9" x14ac:dyDescent="0.3">
      <c r="A11" s="28"/>
      <c r="B11" s="28"/>
      <c r="C11" s="6" t="s">
        <v>19</v>
      </c>
      <c r="D11" s="7"/>
      <c r="E11" s="7"/>
      <c r="F11" s="7"/>
      <c r="G11" s="6" t="s">
        <v>17</v>
      </c>
      <c r="H11" s="6" t="s">
        <v>17</v>
      </c>
      <c r="I11" s="7" t="s">
        <v>17</v>
      </c>
    </row>
    <row r="12" spans="1:9" ht="13.5" customHeight="1" x14ac:dyDescent="0.3">
      <c r="A12" s="23" t="s">
        <v>20</v>
      </c>
      <c r="B12" s="23" t="s">
        <v>21</v>
      </c>
      <c r="C12" s="23"/>
      <c r="D12" s="23"/>
      <c r="E12" s="23"/>
      <c r="F12" s="23" t="s">
        <v>22</v>
      </c>
      <c r="G12" s="23"/>
      <c r="H12" s="23"/>
      <c r="I12" s="23"/>
    </row>
    <row r="13" spans="1:9" ht="90" customHeight="1" x14ac:dyDescent="0.3">
      <c r="A13" s="23"/>
      <c r="B13" s="24" t="s">
        <v>40</v>
      </c>
      <c r="C13" s="25"/>
      <c r="D13" s="25"/>
      <c r="E13" s="26"/>
      <c r="F13" s="24" t="s">
        <v>23</v>
      </c>
      <c r="G13" s="25"/>
      <c r="H13" s="25"/>
      <c r="I13" s="26"/>
    </row>
    <row r="14" spans="1:9" ht="26.25" x14ac:dyDescent="0.3">
      <c r="A14" s="23" t="s">
        <v>24</v>
      </c>
      <c r="B14" s="7" t="s">
        <v>25</v>
      </c>
      <c r="C14" s="7" t="s">
        <v>26</v>
      </c>
      <c r="D14" s="6" t="s">
        <v>27</v>
      </c>
      <c r="E14" s="7" t="s">
        <v>28</v>
      </c>
      <c r="F14" s="7" t="s">
        <v>29</v>
      </c>
      <c r="G14" s="6" t="s">
        <v>11</v>
      </c>
      <c r="H14" s="6" t="s">
        <v>13</v>
      </c>
      <c r="I14" s="7" t="s">
        <v>30</v>
      </c>
    </row>
    <row r="15" spans="1:9" ht="54" customHeight="1" x14ac:dyDescent="0.3">
      <c r="A15" s="23"/>
      <c r="B15" s="29" t="s">
        <v>52</v>
      </c>
      <c r="C15" s="1" t="s">
        <v>42</v>
      </c>
      <c r="D15" s="1" t="s">
        <v>31</v>
      </c>
      <c r="E15" s="1" t="s">
        <v>41</v>
      </c>
      <c r="F15" s="1" t="s">
        <v>54</v>
      </c>
      <c r="G15" s="2">
        <v>15</v>
      </c>
      <c r="H15" s="2">
        <v>15</v>
      </c>
      <c r="I15" s="7"/>
    </row>
    <row r="16" spans="1:9" ht="51" customHeight="1" x14ac:dyDescent="0.3">
      <c r="A16" s="23"/>
      <c r="B16" s="30"/>
      <c r="C16" s="34" t="s">
        <v>43</v>
      </c>
      <c r="D16" s="1" t="s">
        <v>49</v>
      </c>
      <c r="E16" s="3">
        <v>1</v>
      </c>
      <c r="F16" s="3">
        <v>1</v>
      </c>
      <c r="G16" s="2">
        <v>6.5</v>
      </c>
      <c r="H16" s="2">
        <v>6.5</v>
      </c>
      <c r="I16" s="7"/>
    </row>
    <row r="17" spans="1:9" ht="51" customHeight="1" x14ac:dyDescent="0.3">
      <c r="A17" s="23"/>
      <c r="B17" s="30"/>
      <c r="C17" s="35"/>
      <c r="D17" s="1" t="s">
        <v>32</v>
      </c>
      <c r="E17" s="3">
        <v>1</v>
      </c>
      <c r="F17" s="3">
        <v>1</v>
      </c>
      <c r="G17" s="2">
        <v>6.5</v>
      </c>
      <c r="H17" s="2">
        <v>6.5</v>
      </c>
      <c r="I17" s="7"/>
    </row>
    <row r="18" spans="1:9" ht="51" customHeight="1" x14ac:dyDescent="0.3">
      <c r="A18" s="23"/>
      <c r="B18" s="30"/>
      <c r="C18" s="1" t="s">
        <v>44</v>
      </c>
      <c r="D18" s="1" t="s">
        <v>33</v>
      </c>
      <c r="E18" s="1" t="s">
        <v>50</v>
      </c>
      <c r="F18" s="1" t="s">
        <v>34</v>
      </c>
      <c r="G18" s="2">
        <v>12</v>
      </c>
      <c r="H18" s="2">
        <v>12</v>
      </c>
      <c r="I18" s="7"/>
    </row>
    <row r="19" spans="1:9" ht="51" customHeight="1" x14ac:dyDescent="0.3">
      <c r="A19" s="23"/>
      <c r="B19" s="31"/>
      <c r="C19" s="1" t="s">
        <v>45</v>
      </c>
      <c r="D19" s="1" t="s">
        <v>37</v>
      </c>
      <c r="E19" s="1" t="s">
        <v>46</v>
      </c>
      <c r="F19" s="1" t="s">
        <v>47</v>
      </c>
      <c r="G19" s="2">
        <v>10</v>
      </c>
      <c r="H19" s="2">
        <v>10</v>
      </c>
      <c r="I19" s="7"/>
    </row>
    <row r="20" spans="1:9" ht="118.05" customHeight="1" x14ac:dyDescent="0.3">
      <c r="A20" s="23"/>
      <c r="B20" s="4" t="s">
        <v>51</v>
      </c>
      <c r="C20" s="1" t="s">
        <v>53</v>
      </c>
      <c r="D20" s="1" t="s">
        <v>35</v>
      </c>
      <c r="E20" s="1" t="s">
        <v>36</v>
      </c>
      <c r="F20" s="1" t="s">
        <v>48</v>
      </c>
      <c r="G20" s="2">
        <v>40</v>
      </c>
      <c r="H20" s="2">
        <v>36</v>
      </c>
      <c r="I20" s="7" t="s">
        <v>55</v>
      </c>
    </row>
    <row r="21" spans="1:9" x14ac:dyDescent="0.3">
      <c r="A21" s="23" t="s">
        <v>38</v>
      </c>
      <c r="B21" s="23"/>
      <c r="C21" s="23"/>
      <c r="D21" s="23"/>
      <c r="E21" s="23"/>
      <c r="F21" s="23"/>
      <c r="G21" s="9">
        <v>100</v>
      </c>
      <c r="H21" s="12">
        <f>I8+SUM(H15:H20)</f>
        <v>96</v>
      </c>
      <c r="I21" s="5"/>
    </row>
    <row r="23" spans="1:9" x14ac:dyDescent="0.3">
      <c r="F23" s="16"/>
    </row>
    <row r="24" spans="1:9" x14ac:dyDescent="0.3">
      <c r="F24" s="16"/>
    </row>
    <row r="25" spans="1:9" x14ac:dyDescent="0.3">
      <c r="F25" s="16"/>
    </row>
    <row r="28" spans="1:9" x14ac:dyDescent="0.3">
      <c r="F28" s="17"/>
      <c r="G28" s="17"/>
      <c r="H28" s="17"/>
      <c r="I28" s="17"/>
    </row>
    <row r="29" spans="1:9" x14ac:dyDescent="0.3">
      <c r="F29" s="17"/>
      <c r="G29" s="17"/>
      <c r="H29" s="17"/>
      <c r="I29" s="17"/>
    </row>
    <row r="30" spans="1:9" x14ac:dyDescent="0.3">
      <c r="F30" s="16"/>
      <c r="G30" s="16"/>
      <c r="H30" s="16"/>
      <c r="I30" s="16"/>
    </row>
    <row r="31" spans="1:9" x14ac:dyDescent="0.3">
      <c r="F31" s="32"/>
      <c r="G31" s="33"/>
      <c r="H31" s="33"/>
      <c r="I31" s="33"/>
    </row>
    <row r="32" spans="1:9" x14ac:dyDescent="0.3">
      <c r="F32" s="32"/>
      <c r="G32" s="33"/>
      <c r="H32" s="33"/>
      <c r="I32" s="33"/>
    </row>
  </sheetData>
  <mergeCells count="24">
    <mergeCell ref="A21:F21"/>
    <mergeCell ref="F31:I31"/>
    <mergeCell ref="F32:I32"/>
    <mergeCell ref="C16:C17"/>
    <mergeCell ref="F12:I12"/>
    <mergeCell ref="B13:E13"/>
    <mergeCell ref="F13:I13"/>
    <mergeCell ref="A14:A20"/>
    <mergeCell ref="B15:B19"/>
    <mergeCell ref="A11:B11"/>
    <mergeCell ref="A6:B6"/>
    <mergeCell ref="A7:B7"/>
    <mergeCell ref="A12:A13"/>
    <mergeCell ref="B12:E12"/>
    <mergeCell ref="C6:E6"/>
    <mergeCell ref="G6:I6"/>
    <mergeCell ref="A8:B8"/>
    <mergeCell ref="A9:B9"/>
    <mergeCell ref="A10:B10"/>
    <mergeCell ref="A1:G1"/>
    <mergeCell ref="A2:I2"/>
    <mergeCell ref="A3:I3"/>
    <mergeCell ref="A5:B5"/>
    <mergeCell ref="C5:I5"/>
  </mergeCells>
  <phoneticPr fontId="2" type="noConversion"/>
  <pageMargins left="0.70866141732283505" right="0.70866141732283505" top="0.74803149606299202" bottom="0.74803149606299202" header="0.31496062992126" footer="0.31496062992126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地质灾害防治工程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智斌 南</cp:lastModifiedBy>
  <cp:lastPrinted>2025-04-26T06:54:25Z</cp:lastPrinted>
  <dcterms:modified xsi:type="dcterms:W3CDTF">2025-08-27T01:47:05Z</dcterms:modified>
  <cp:category/>
</cp:coreProperties>
</file>