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8C2D54FC-11A9-46A2-8CCB-D476D612044C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路网设施工程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I8" i="2" s="1"/>
  <c r="H21" i="2" s="1"/>
</calcChain>
</file>

<file path=xl/sharedStrings.xml><?xml version="1.0" encoding="utf-8"?>
<sst xmlns="http://schemas.openxmlformats.org/spreadsheetml/2006/main" count="70" uniqueCount="57">
  <si>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</si>
  <si>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</si>
  <si>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</si>
  <si>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</si>
  <si>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</si>
  <si>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</si>
  <si>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北京市交通委员会平谷公路分局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</si>
  <si>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</si>
  <si>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</si>
  <si>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</si>
  <si>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</si>
  <si>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</si>
  <si>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</si>
  <si>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</si>
  <si>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</si>
  <si>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</si>
  <si>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</si>
  <si>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</si>
  <si>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</si>
  <si>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</si>
  <si>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</si>
  <si>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</si>
  <si>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</si>
  <si>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完成以下内容：2024年路网设施建设工程，其中包括：更新可变情报板2块、更新交流量调查7套、新建监控摄像2套，以及2021年路网建设工程质保金及尾款。通过以上工作，满足居民出行多方面需求，为道路使用者及周边居民提供便利性服务。</t>
  </si>
  <si>
    <t>完成更新可变情报板2块、更新交流量调查7套、新建监控摄像2套，以及2021年路网建设工程质保金及尾款。通过以上工作，满足居民出行多方面需求，为道路使用者及周边居民提供便利性服务。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</si>
  <si>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</si>
  <si>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</si>
  <si>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</si>
  <si>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</si>
  <si>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</si>
  <si>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</si>
  <si>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</si>
  <si>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</si>
  <si>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</si>
  <si>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路网设施建设工程： 新建设施数量</t>
  </si>
  <si>
    <t>2021年路网建设工程 质保金及尾款</t>
  </si>
  <si>
    <t>质量指标
（13分）</t>
  </si>
  <si>
    <t>工程质量标准</t>
  </si>
  <si>
    <t>时效指标
（12分）</t>
  </si>
  <si>
    <t>项目实施进度</t>
  </si>
  <si>
    <t>方案制定和前期准备时间：12月底前完成，招标采购时间：12月底前完成，合同签订时间：12月底前完成，施工时间：12月底前完成，完工时间：12月底前完成，交竣工验收时间：12月底前完成</t>
  </si>
  <si>
    <t>成本指标
（10分）</t>
  </si>
  <si>
    <t>项目支出数</t>
  </si>
  <si>
    <t>预算支出金额小于90.698万元</t>
  </si>
  <si>
    <t>效益指标（40分）</t>
  </si>
  <si>
    <t>经济、社会、生态、可持续影响效益指标（40分）</t>
  </si>
  <si>
    <t>社会效益</t>
  </si>
  <si>
    <t>通过完善平谷区路网内外场设施，为分局应急及重大活动提供智能保障。一定程度提升区域公路出行信息服务能力，为群众出行提供便利性服务，提升公众出行获得感、满足感。</t>
  </si>
  <si>
    <t>总分</t>
  </si>
  <si>
    <t>11000024T000003162586-2024年平谷普通公路路网设施工程</t>
  </si>
  <si>
    <t>1项</t>
  </si>
  <si>
    <t>11套</t>
  </si>
  <si>
    <t>7月完成招标采购；7月25日完成合同签订；10月17日完成施工；12月3日完成交竣工验收</t>
  </si>
  <si>
    <t>完善了平谷区路网内外场设施，为分局应急及重大活动提供智能保障。一定程度提升区域公路出行信息服务能力，为群众出行提供便利性服务，提升公众出行获得感、满足感。</t>
    <phoneticPr fontId="2" type="noConversion"/>
  </si>
  <si>
    <t>通过项目实施取得了一定成效，但路网覆盖范围仍有提升空间。</t>
    <phoneticPr fontId="2" type="noConversion"/>
  </si>
  <si>
    <t>路网设施建设工程质量标准：符合北京市公路路网信息采集与发布设备建设管理要求，按《公路工程质量检验评定标准》JTG F80/1-2017验收合格。</t>
    <phoneticPr fontId="2" type="noConversion"/>
  </si>
  <si>
    <t>符合北京市公路路网信息采集与发布设备建设管理要求，按《公路工程质量检验评定标准》JTG F80/1-2017验收合格。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</si>
</sst>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9" x14ac:knownFonts="1">
    <font>
      <sz val="11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3"/>
  <sheetViews>
    <sheetView tabSelected="1" topLeftCell="A16" workbookViewId="0">
      <selection activeCell="F18" sqref="F18"/>
    </sheetView>
  </sheetViews>
  <sheetFormatPr defaultColWidth="9" defaultRowHeight="13.15" x14ac:dyDescent="0.3"/>
  <cols>
    <col min="1" max="1" width="4.06640625" style="9" customWidth="1"/>
    <col min="2" max="2" width="7.73046875" style="9" customWidth="1"/>
    <col min="3" max="3" width="18.59765625" style="9" customWidth="1"/>
    <col min="4" max="4" width="13" style="9" customWidth="1"/>
    <col min="5" max="5" width="17.46484375" style="9" customWidth="1"/>
    <col min="6" max="6" width="16" style="9" customWidth="1"/>
    <col min="7" max="7" width="8.73046875" style="10" customWidth="1"/>
    <col min="8" max="8" width="9.46484375" style="9" customWidth="1"/>
    <col min="9" max="9" width="13.265625" style="9" customWidth="1"/>
    <col min="10" max="16384" width="9" style="9"/>
  </cols>
  <sheetData>
    <row r="1" spans="1:9" x14ac:dyDescent="0.3">
      <c r="A1" s="13"/>
      <c r="B1" s="13"/>
      <c r="C1" s="13"/>
      <c r="D1" s="13"/>
      <c r="E1" s="13"/>
      <c r="F1" s="13"/>
      <c r="G1" s="13"/>
    </row>
    <row r="2" spans="1:9" ht="25.05" customHeight="1" x14ac:dyDescent="0.3">
      <c r="A2" s="14" t="s">
        <v>0</v>
      </c>
      <c r="B2" s="15"/>
      <c r="C2" s="15"/>
      <c r="D2" s="15"/>
      <c r="E2" s="15"/>
      <c r="F2" s="15"/>
      <c r="G2" s="15"/>
      <c r="H2" s="15"/>
      <c r="I2" s="15"/>
    </row>
    <row r="3" spans="1:9" ht="18" customHeight="1" x14ac:dyDescent="0.3">
      <c r="A3" s="16" t="s">
        <v>1</v>
      </c>
      <c r="B3" s="17"/>
      <c r="C3" s="17"/>
      <c r="D3" s="17"/>
      <c r="E3" s="17"/>
      <c r="F3" s="17"/>
      <c r="G3" s="17"/>
      <c r="H3" s="17"/>
      <c r="I3" s="17"/>
    </row>
    <row r="4" spans="1:9" x14ac:dyDescent="0.3">
      <c r="A4" s="6"/>
      <c r="B4" s="6"/>
      <c r="C4" s="6"/>
      <c r="D4" s="6"/>
      <c r="E4" s="6"/>
      <c r="F4" s="6"/>
      <c r="G4" s="7"/>
    </row>
    <row r="5" spans="1:9" x14ac:dyDescent="0.3">
      <c r="A5" s="18" t="s">
        <v>2</v>
      </c>
      <c r="B5" s="18"/>
      <c r="C5" s="19" t="s">
        <v>49</v>
      </c>
      <c r="D5" s="20"/>
      <c r="E5" s="20"/>
      <c r="F5" s="20"/>
      <c r="G5" s="20"/>
      <c r="H5" s="20"/>
      <c r="I5" s="21"/>
    </row>
    <row r="6" spans="1:9" ht="13.5" customHeight="1" x14ac:dyDescent="0.3">
      <c r="A6" s="18" t="s">
        <v>3</v>
      </c>
      <c r="B6" s="18"/>
      <c r="C6" s="18" t="s">
        <v>4</v>
      </c>
      <c r="D6" s="18"/>
      <c r="E6" s="18"/>
      <c r="F6" s="2" t="s">
        <v>5</v>
      </c>
      <c r="G6" s="18" t="s">
        <v>6</v>
      </c>
      <c r="H6" s="18"/>
      <c r="I6" s="18"/>
    </row>
    <row r="7" spans="1:9" x14ac:dyDescent="0.3">
      <c r="A7" s="18" t="s">
        <v>7</v>
      </c>
      <c r="B7" s="18"/>
      <c r="C7" s="2"/>
      <c r="D7" s="1" t="s">
        <v>8</v>
      </c>
      <c r="E7" s="2" t="s">
        <v>9</v>
      </c>
      <c r="F7" s="2" t="s">
        <v>10</v>
      </c>
      <c r="G7" s="2" t="s">
        <v>11</v>
      </c>
      <c r="H7" s="2" t="s">
        <v>12</v>
      </c>
      <c r="I7" s="1" t="s">
        <v>13</v>
      </c>
    </row>
    <row r="8" spans="1:9" ht="13.5" customHeight="1" x14ac:dyDescent="0.3">
      <c r="A8" s="18" t="s">
        <v>14</v>
      </c>
      <c r="B8" s="18"/>
      <c r="C8" s="2" t="s">
        <v>15</v>
      </c>
      <c r="D8" s="1"/>
      <c r="E8" s="1">
        <v>90.697999999999993</v>
      </c>
      <c r="F8" s="1">
        <v>90.697999999999993</v>
      </c>
      <c r="G8" s="2">
        <v>10</v>
      </c>
      <c r="H8" s="11">
        <f>F8/E8</f>
        <v>1</v>
      </c>
      <c r="I8" s="4">
        <f>H8*10</f>
        <v>10</v>
      </c>
    </row>
    <row r="9" spans="1:9" x14ac:dyDescent="0.3">
      <c r="A9" s="22"/>
      <c r="B9" s="22"/>
      <c r="C9" s="2" t="s">
        <v>16</v>
      </c>
      <c r="D9" s="1"/>
      <c r="E9" s="1">
        <v>90.697999999999993</v>
      </c>
      <c r="F9" s="1">
        <v>90.697999999999993</v>
      </c>
      <c r="G9" s="2" t="s">
        <v>17</v>
      </c>
      <c r="H9" s="2" t="s">
        <v>17</v>
      </c>
      <c r="I9" s="1" t="s">
        <v>17</v>
      </c>
    </row>
    <row r="10" spans="1:9" x14ac:dyDescent="0.3">
      <c r="A10" s="22"/>
      <c r="B10" s="22"/>
      <c r="C10" s="2" t="s">
        <v>18</v>
      </c>
      <c r="D10" s="1"/>
      <c r="E10" s="1"/>
      <c r="F10" s="1"/>
      <c r="G10" s="2" t="s">
        <v>17</v>
      </c>
      <c r="H10" s="2" t="s">
        <v>17</v>
      </c>
      <c r="I10" s="1" t="s">
        <v>17</v>
      </c>
    </row>
    <row r="11" spans="1:9" x14ac:dyDescent="0.3">
      <c r="A11" s="22"/>
      <c r="B11" s="22"/>
      <c r="C11" s="2" t="s">
        <v>19</v>
      </c>
      <c r="D11" s="1"/>
      <c r="E11" s="1"/>
      <c r="F11" s="1"/>
      <c r="G11" s="2" t="s">
        <v>17</v>
      </c>
      <c r="H11" s="2" t="s">
        <v>17</v>
      </c>
      <c r="I11" s="1" t="s">
        <v>17</v>
      </c>
    </row>
    <row r="12" spans="1:9" ht="27" customHeight="1" x14ac:dyDescent="0.3">
      <c r="A12" s="18" t="s">
        <v>20</v>
      </c>
      <c r="B12" s="18" t="s">
        <v>21</v>
      </c>
      <c r="C12" s="18"/>
      <c r="D12" s="18"/>
      <c r="E12" s="18"/>
      <c r="F12" s="18" t="s">
        <v>22</v>
      </c>
      <c r="G12" s="18"/>
      <c r="H12" s="18"/>
      <c r="I12" s="18"/>
    </row>
    <row r="13" spans="1:9" ht="74" customHeight="1" x14ac:dyDescent="0.3">
      <c r="A13" s="18"/>
      <c r="B13" s="19" t="s">
        <v>23</v>
      </c>
      <c r="C13" s="20"/>
      <c r="D13" s="20"/>
      <c r="E13" s="21"/>
      <c r="F13" s="19" t="s">
        <v>24</v>
      </c>
      <c r="G13" s="20"/>
      <c r="H13" s="20"/>
      <c r="I13" s="21"/>
    </row>
    <row r="14" spans="1:9" ht="26.25" x14ac:dyDescent="0.3">
      <c r="A14" s="18" t="s">
        <v>25</v>
      </c>
      <c r="B14" s="1" t="s">
        <v>26</v>
      </c>
      <c r="C14" s="1" t="s">
        <v>27</v>
      </c>
      <c r="D14" s="2" t="s">
        <v>28</v>
      </c>
      <c r="E14" s="1" t="s">
        <v>29</v>
      </c>
      <c r="F14" s="1" t="s">
        <v>30</v>
      </c>
      <c r="G14" s="2" t="s">
        <v>11</v>
      </c>
      <c r="H14" s="2" t="s">
        <v>13</v>
      </c>
      <c r="I14" s="1" t="s">
        <v>31</v>
      </c>
    </row>
    <row r="15" spans="1:9" ht="73.5" customHeight="1" x14ac:dyDescent="0.3">
      <c r="A15" s="18"/>
      <c r="B15" s="18" t="s">
        <v>32</v>
      </c>
      <c r="C15" s="18" t="s">
        <v>33</v>
      </c>
      <c r="D15" s="5" t="s">
        <v>34</v>
      </c>
      <c r="E15" s="5" t="s">
        <v>51</v>
      </c>
      <c r="F15" s="5" t="s">
        <v>51</v>
      </c>
      <c r="G15" s="1">
        <v>7.5</v>
      </c>
      <c r="H15" s="1">
        <v>7.5</v>
      </c>
      <c r="I15" s="1"/>
    </row>
    <row r="16" spans="1:9" ht="53" customHeight="1" x14ac:dyDescent="0.3">
      <c r="A16" s="18"/>
      <c r="B16" s="18"/>
      <c r="C16" s="18"/>
      <c r="D16" s="5" t="s">
        <v>35</v>
      </c>
      <c r="E16" s="5" t="s">
        <v>50</v>
      </c>
      <c r="F16" s="5" t="s">
        <v>50</v>
      </c>
      <c r="G16" s="1">
        <v>7.5</v>
      </c>
      <c r="H16" s="1">
        <v>7.5</v>
      </c>
      <c r="I16" s="1"/>
    </row>
    <row r="17" spans="1:9" ht="147.5" customHeight="1" x14ac:dyDescent="0.3">
      <c r="A17" s="18"/>
      <c r="B17" s="18"/>
      <c r="C17" s="1" t="s">
        <v>36</v>
      </c>
      <c r="D17" s="5" t="s">
        <v>37</v>
      </c>
      <c r="E17" s="5" t="s">
        <v>55</v>
      </c>
      <c r="F17" s="1" t="s">
        <v>56</v>
      </c>
      <c r="G17" s="5">
        <v>13</v>
      </c>
      <c r="H17" s="1">
        <v>13</v>
      </c>
      <c r="I17" s="1"/>
    </row>
    <row r="18" spans="1:9" ht="161" customHeight="1" x14ac:dyDescent="0.3">
      <c r="A18" s="18"/>
      <c r="B18" s="18"/>
      <c r="C18" s="1" t="s">
        <v>38</v>
      </c>
      <c r="D18" s="5" t="s">
        <v>39</v>
      </c>
      <c r="E18" s="5" t="s">
        <v>40</v>
      </c>
      <c r="F18" s="1" t="s">
        <v>52</v>
      </c>
      <c r="G18" s="5">
        <v>12</v>
      </c>
      <c r="H18" s="1">
        <v>12</v>
      </c>
      <c r="I18" s="1"/>
    </row>
    <row r="19" spans="1:9" ht="39.5" customHeight="1" x14ac:dyDescent="0.3">
      <c r="A19" s="18"/>
      <c r="B19" s="18"/>
      <c r="C19" s="5" t="s">
        <v>41</v>
      </c>
      <c r="D19" s="5" t="s">
        <v>42</v>
      </c>
      <c r="E19" s="5" t="s">
        <v>43</v>
      </c>
      <c r="F19" s="5" t="s">
        <v>43</v>
      </c>
      <c r="G19" s="5">
        <v>10</v>
      </c>
      <c r="H19" s="5">
        <v>10</v>
      </c>
      <c r="I19" s="1"/>
    </row>
    <row r="20" spans="1:9" ht="176.55" customHeight="1" x14ac:dyDescent="0.3">
      <c r="A20" s="18"/>
      <c r="B20" s="5" t="s">
        <v>44</v>
      </c>
      <c r="C20" s="1" t="s">
        <v>45</v>
      </c>
      <c r="D20" s="5" t="s">
        <v>46</v>
      </c>
      <c r="E20" s="5" t="s">
        <v>47</v>
      </c>
      <c r="F20" s="5" t="s">
        <v>53</v>
      </c>
      <c r="G20" s="5">
        <v>40</v>
      </c>
      <c r="H20" s="5">
        <v>36</v>
      </c>
      <c r="I20" s="1" t="s">
        <v>54</v>
      </c>
    </row>
    <row r="21" spans="1:9" x14ac:dyDescent="0.3">
      <c r="A21" s="18" t="s">
        <v>48</v>
      </c>
      <c r="B21" s="18"/>
      <c r="C21" s="18"/>
      <c r="D21" s="18"/>
      <c r="E21" s="18"/>
      <c r="F21" s="18"/>
      <c r="G21" s="3">
        <v>100</v>
      </c>
      <c r="H21" s="8">
        <f>I8+SUM(H15:H20)</f>
        <v>96</v>
      </c>
      <c r="I21" s="1"/>
    </row>
    <row r="23" spans="1:9" x14ac:dyDescent="0.3">
      <c r="F23" s="12"/>
    </row>
  </sheetData>
  <mergeCells count="22">
    <mergeCell ref="C15:C16"/>
    <mergeCell ref="A21:F21"/>
    <mergeCell ref="A12:A13"/>
    <mergeCell ref="B12:E12"/>
    <mergeCell ref="F12:I12"/>
    <mergeCell ref="B13:E13"/>
    <mergeCell ref="F13:I13"/>
    <mergeCell ref="A11:B11"/>
    <mergeCell ref="A6:B6"/>
    <mergeCell ref="A7:B7"/>
    <mergeCell ref="A14:A20"/>
    <mergeCell ref="B15:B19"/>
    <mergeCell ref="C6:E6"/>
    <mergeCell ref="G6:I6"/>
    <mergeCell ref="A8:B8"/>
    <mergeCell ref="A9:B9"/>
    <mergeCell ref="A10:B10"/>
    <mergeCell ref="A1:G1"/>
    <mergeCell ref="A2:I2"/>
    <mergeCell ref="A3:I3"/>
    <mergeCell ref="A5:B5"/>
    <mergeCell ref="C5:I5"/>
  </mergeCells>
  <phoneticPr fontId="2" type="noConversion"/>
  <printOptions horizontalCentered="1"/>
  <pageMargins left="0.70866141732283505" right="0.70866141732283505" top="0.74803149606299202" bottom="0.74803149606299202" header="0.31496062992126" footer="0.31496062992126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路网设施工程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智斌 南</cp:lastModifiedBy>
  <cp:lastPrinted>2025-04-26T06:17:38Z</cp:lastPrinted>
  <dcterms:modified xsi:type="dcterms:W3CDTF">2025-08-27T01:47:04Z</dcterms:modified>
  <cp:category/>
</cp:coreProperties>
</file>