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E72BDDF8-D08E-4E39-AC0D-2E4EE94BF196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建设类工程尾款" sheetId="2" r:id="rId1"/>
  </sheets>
  <definedNames>
    <definedName name="_xlnm.Print_Area" localSheetId="0">建设类工程尾款!$A$1:$I$23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I8" i="2" s="1"/>
  <c r="H20" i="2" s="1"/>
</calcChain>
</file>

<file path=xl/sharedStrings.xml><?xml version="1.0" encoding="utf-8"?>
<sst xmlns="http://schemas.openxmlformats.org/spreadsheetml/2006/main" count="65" uniqueCount="54">
  <si>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</si>
  <si>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</si>
  <si>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</si>
  <si>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</si>
  <si>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</si>
  <si>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</si>
  <si>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北京市交通委员会平谷公路分局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</si>
  <si>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</si>
  <si>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</si>
  <si>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</si>
  <si>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</si>
  <si>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</si>
  <si>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</si>
  <si>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</si>
  <si>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</si>
  <si>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</si>
  <si>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</si>
  <si>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</si>
  <si>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</si>
  <si>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</si>
  <si>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</si>
  <si>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</si>
  <si>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</si>
  <si>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2024年平谷区公路建设类为平谷区密三路（丫髻山专用路-胡熊路）提级改造工程。资金到位后，严格按照支付要求进行支付，及时清理项目尾款，缓解施工单位资金压力，帮助企业更好地发展。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</si>
  <si>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</si>
  <si>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</si>
  <si>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</si>
  <si>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</si>
  <si>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</si>
  <si>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</si>
  <si>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</si>
  <si>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</si>
  <si>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</si>
  <si>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项目数量</t>
  </si>
  <si>
    <t>质量指标
（13分）</t>
  </si>
  <si>
    <t>尾款支付率</t>
  </si>
  <si>
    <t>时效指标
（12分）</t>
  </si>
  <si>
    <t>尾款支付进度</t>
  </si>
  <si>
    <t>12月底完成支付</t>
  </si>
  <si>
    <t>已于2024年完成支付工作</t>
  </si>
  <si>
    <t>经济成本指标（10分）</t>
  </si>
  <si>
    <t>项目支出数</t>
  </si>
  <si>
    <t>效益指标（40分）</t>
  </si>
  <si>
    <t>经济、社会、生态、可持续影响效益指标（40分）</t>
  </si>
  <si>
    <t>尾款支付效果</t>
  </si>
  <si>
    <t>在工程结算审计完成后，按审定金额将工程尾款及时足额的支付给各参建单位，按照合同约定条件履约，落实优化营商环境措施，助力企业发展</t>
  </si>
  <si>
    <t>总分</t>
  </si>
  <si>
    <t>78.0208万元</t>
  </si>
  <si>
    <t>≤78.0208万元</t>
  </si>
  <si>
    <t>1项</t>
  </si>
  <si>
    <t>完成了平谷区密三路（丫髻山专用路-胡熊路）提级改造项目尾款支付工作，缓解施工单位资金压力，帮助企业更好地发展。</t>
  </si>
  <si>
    <t>本项目实现了缓解施工单位资金压力情况，可进一步加快结算审计工作的开展，提高尾款支付率</t>
  </si>
  <si>
    <t>11000024T000003162558-2024年平谷建设类工程尾款</t>
  </si>
  <si>
    <t>完成了平谷区密三路（丫髻山专用路-胡熊路）提级改造项目尾款支付工作，缓解施工单位资金压力，帮助企业更好地发展。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</si>
</sst>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6" x14ac:knownFonts="1">
    <font>
      <sz val="11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7"/>
  <sheetViews>
    <sheetView tabSelected="1" view="pageBreakPreview" zoomScaleNormal="100" zoomScaleSheetLayoutView="100" workbookViewId="0">
      <selection activeCell="B14" sqref="B14:I14"/>
    </sheetView>
  </sheetViews>
  <sheetFormatPr defaultColWidth="9" defaultRowHeight="13.15" x14ac:dyDescent="0.3"/>
  <cols>
    <col min="1" max="1" width="4.06640625" style="11" customWidth="1"/>
    <col min="2" max="2" width="7.59765625" style="11" customWidth="1"/>
    <col min="3" max="3" width="18.59765625" style="11" customWidth="1"/>
    <col min="4" max="4" width="11.73046875" style="11" customWidth="1"/>
    <col min="5" max="6" width="15.796875" style="11" customWidth="1"/>
    <col min="7" max="7" width="7.796875" style="12" customWidth="1"/>
    <col min="8" max="8" width="9.06640625" style="11" customWidth="1"/>
    <col min="9" max="9" width="13.265625" style="11" customWidth="1"/>
    <col min="10" max="16384" width="9" style="11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0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1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20" t="s">
        <v>2</v>
      </c>
      <c r="B5" s="20"/>
      <c r="C5" s="21" t="s">
        <v>52</v>
      </c>
      <c r="D5" s="22"/>
      <c r="E5" s="22"/>
      <c r="F5" s="22"/>
      <c r="G5" s="22"/>
      <c r="H5" s="22"/>
      <c r="I5" s="23"/>
    </row>
    <row r="6" spans="1:9" x14ac:dyDescent="0.3">
      <c r="A6" s="20" t="s">
        <v>3</v>
      </c>
      <c r="B6" s="20"/>
      <c r="C6" s="20" t="s">
        <v>4</v>
      </c>
      <c r="D6" s="20"/>
      <c r="E6" s="20"/>
      <c r="F6" s="2" t="s">
        <v>5</v>
      </c>
      <c r="G6" s="20" t="s">
        <v>6</v>
      </c>
      <c r="H6" s="20"/>
      <c r="I6" s="20"/>
    </row>
    <row r="7" spans="1:9" x14ac:dyDescent="0.3">
      <c r="A7" s="20" t="s">
        <v>7</v>
      </c>
      <c r="B7" s="20"/>
      <c r="C7" s="2"/>
      <c r="D7" s="1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1" t="s">
        <v>13</v>
      </c>
    </row>
    <row r="8" spans="1:9" x14ac:dyDescent="0.3">
      <c r="A8" s="20" t="s">
        <v>14</v>
      </c>
      <c r="B8" s="20"/>
      <c r="C8" s="2" t="s">
        <v>15</v>
      </c>
      <c r="D8" s="1"/>
      <c r="E8" s="1">
        <v>78.020799999999994</v>
      </c>
      <c r="F8" s="1">
        <v>78.020799999999994</v>
      </c>
      <c r="G8" s="2">
        <v>10</v>
      </c>
      <c r="H8" s="13">
        <f>F8/E8</f>
        <v>1</v>
      </c>
      <c r="I8" s="4">
        <f>H8*10</f>
        <v>10</v>
      </c>
    </row>
    <row r="9" spans="1:9" x14ac:dyDescent="0.3">
      <c r="A9" s="14"/>
      <c r="B9" s="14"/>
      <c r="C9" s="2" t="s">
        <v>16</v>
      </c>
      <c r="D9" s="1"/>
      <c r="E9" s="1">
        <v>78.020799999999994</v>
      </c>
      <c r="F9" s="1">
        <v>78.020799999999994</v>
      </c>
      <c r="G9" s="2" t="s">
        <v>17</v>
      </c>
      <c r="H9" s="2" t="s">
        <v>17</v>
      </c>
      <c r="I9" s="1" t="s">
        <v>17</v>
      </c>
    </row>
    <row r="10" spans="1:9" x14ac:dyDescent="0.3">
      <c r="A10" s="14"/>
      <c r="B10" s="14"/>
      <c r="C10" s="2" t="s">
        <v>18</v>
      </c>
      <c r="D10" s="1"/>
      <c r="E10" s="1"/>
      <c r="F10" s="1"/>
      <c r="G10" s="2" t="s">
        <v>17</v>
      </c>
      <c r="H10" s="2" t="s">
        <v>17</v>
      </c>
      <c r="I10" s="1" t="s">
        <v>17</v>
      </c>
    </row>
    <row r="11" spans="1:9" x14ac:dyDescent="0.3">
      <c r="A11" s="14"/>
      <c r="B11" s="14"/>
      <c r="C11" s="2" t="s">
        <v>19</v>
      </c>
      <c r="D11" s="1"/>
      <c r="E11" s="1"/>
      <c r="F11" s="1"/>
      <c r="G11" s="2" t="s">
        <v>17</v>
      </c>
      <c r="H11" s="2" t="s">
        <v>17</v>
      </c>
      <c r="I11" s="1" t="s">
        <v>17</v>
      </c>
    </row>
    <row r="12" spans="1:9" x14ac:dyDescent="0.3">
      <c r="A12" s="20" t="s">
        <v>20</v>
      </c>
      <c r="B12" s="20" t="s">
        <v>21</v>
      </c>
      <c r="C12" s="20"/>
      <c r="D12" s="20"/>
      <c r="E12" s="20"/>
      <c r="F12" s="20" t="s">
        <v>22</v>
      </c>
      <c r="G12" s="20"/>
      <c r="H12" s="20"/>
      <c r="I12" s="20"/>
    </row>
    <row r="13" spans="1:9" ht="65" customHeight="1" x14ac:dyDescent="0.3">
      <c r="A13" s="20"/>
      <c r="B13" s="21" t="s">
        <v>23</v>
      </c>
      <c r="C13" s="22"/>
      <c r="D13" s="22"/>
      <c r="E13" s="23"/>
      <c r="F13" s="21" t="s">
        <v>53</v>
      </c>
      <c r="G13" s="22"/>
      <c r="H13" s="22"/>
      <c r="I13" s="23"/>
    </row>
    <row r="14" spans="1:9" ht="26.25" x14ac:dyDescent="0.3">
      <c r="A14" s="20" t="s">
        <v>24</v>
      </c>
      <c r="B14" s="1" t="s">
        <v>25</v>
      </c>
      <c r="C14" s="1" t="s">
        <v>26</v>
      </c>
      <c r="D14" s="2" t="s">
        <v>27</v>
      </c>
      <c r="E14" s="1" t="s">
        <v>28</v>
      </c>
      <c r="F14" s="1" t="s">
        <v>29</v>
      </c>
      <c r="G14" s="2" t="s">
        <v>11</v>
      </c>
      <c r="H14" s="2" t="s">
        <v>13</v>
      </c>
      <c r="I14" s="1" t="s">
        <v>30</v>
      </c>
    </row>
    <row r="15" spans="1:9" ht="34.5" customHeight="1" x14ac:dyDescent="0.3">
      <c r="A15" s="20"/>
      <c r="B15" s="24" t="s">
        <v>31</v>
      </c>
      <c r="C15" s="1" t="s">
        <v>32</v>
      </c>
      <c r="D15" s="5" t="s">
        <v>33</v>
      </c>
      <c r="E15" s="5" t="s">
        <v>49</v>
      </c>
      <c r="F15" s="1" t="s">
        <v>49</v>
      </c>
      <c r="G15" s="5">
        <v>15</v>
      </c>
      <c r="H15" s="5">
        <v>15</v>
      </c>
      <c r="I15" s="1"/>
    </row>
    <row r="16" spans="1:9" ht="47" customHeight="1" x14ac:dyDescent="0.3">
      <c r="A16" s="20"/>
      <c r="B16" s="25"/>
      <c r="C16" s="1" t="s">
        <v>34</v>
      </c>
      <c r="D16" s="5" t="s">
        <v>35</v>
      </c>
      <c r="E16" s="6">
        <v>1</v>
      </c>
      <c r="F16" s="7">
        <v>1</v>
      </c>
      <c r="G16" s="5">
        <v>13</v>
      </c>
      <c r="H16" s="5">
        <v>13</v>
      </c>
      <c r="I16" s="1"/>
    </row>
    <row r="17" spans="1:9" ht="56.55" customHeight="1" x14ac:dyDescent="0.3">
      <c r="A17" s="20"/>
      <c r="B17" s="25"/>
      <c r="C17" s="1" t="s">
        <v>36</v>
      </c>
      <c r="D17" s="5" t="s">
        <v>37</v>
      </c>
      <c r="E17" s="5" t="s">
        <v>38</v>
      </c>
      <c r="F17" s="1" t="s">
        <v>39</v>
      </c>
      <c r="G17" s="5">
        <v>12</v>
      </c>
      <c r="H17" s="5">
        <v>12</v>
      </c>
      <c r="I17" s="1"/>
    </row>
    <row r="18" spans="1:9" ht="57.5" customHeight="1" x14ac:dyDescent="0.3">
      <c r="A18" s="20"/>
      <c r="B18" s="25"/>
      <c r="C18" s="1" t="s">
        <v>40</v>
      </c>
      <c r="D18" s="5" t="s">
        <v>41</v>
      </c>
      <c r="E18" s="1" t="s">
        <v>48</v>
      </c>
      <c r="F18" s="1" t="s">
        <v>47</v>
      </c>
      <c r="G18" s="3">
        <v>10</v>
      </c>
      <c r="H18" s="3">
        <v>10</v>
      </c>
      <c r="I18" s="1"/>
    </row>
    <row r="19" spans="1:9" ht="184.05" customHeight="1" x14ac:dyDescent="0.3">
      <c r="A19" s="20"/>
      <c r="B19" s="5" t="s">
        <v>42</v>
      </c>
      <c r="C19" s="1" t="s">
        <v>43</v>
      </c>
      <c r="D19" s="5" t="s">
        <v>44</v>
      </c>
      <c r="E19" s="5" t="s">
        <v>45</v>
      </c>
      <c r="F19" s="5" t="s">
        <v>50</v>
      </c>
      <c r="G19" s="5">
        <v>40</v>
      </c>
      <c r="H19" s="5">
        <v>36</v>
      </c>
      <c r="I19" s="1" t="s">
        <v>51</v>
      </c>
    </row>
    <row r="20" spans="1:9" x14ac:dyDescent="0.3">
      <c r="A20" s="20" t="s">
        <v>46</v>
      </c>
      <c r="B20" s="20"/>
      <c r="C20" s="20"/>
      <c r="D20" s="20"/>
      <c r="E20" s="20"/>
      <c r="F20" s="20"/>
      <c r="G20" s="3">
        <v>100</v>
      </c>
      <c r="H20" s="10">
        <f>I8+SUM(H15:H19)</f>
        <v>96</v>
      </c>
      <c r="I20" s="1"/>
    </row>
    <row r="23" spans="1:9" x14ac:dyDescent="0.3">
      <c r="F23" s="19"/>
      <c r="G23" s="19"/>
      <c r="H23" s="19"/>
      <c r="I23" s="19"/>
    </row>
    <row r="24" spans="1:9" x14ac:dyDescent="0.3">
      <c r="F24" s="19"/>
      <c r="G24" s="19"/>
      <c r="H24" s="19"/>
      <c r="I24" s="19"/>
    </row>
    <row r="25" spans="1:9" x14ac:dyDescent="0.3">
      <c r="F25" s="15"/>
      <c r="G25" s="15"/>
      <c r="H25" s="15"/>
      <c r="I25" s="15"/>
    </row>
    <row r="26" spans="1:9" x14ac:dyDescent="0.3">
      <c r="F26" s="19"/>
      <c r="G26" s="15"/>
      <c r="H26" s="15"/>
      <c r="I26" s="15"/>
    </row>
    <row r="27" spans="1:9" x14ac:dyDescent="0.3">
      <c r="F27" s="19"/>
      <c r="G27" s="15"/>
      <c r="H27" s="15"/>
      <c r="I27" s="15"/>
    </row>
  </sheetData>
  <mergeCells count="26">
    <mergeCell ref="F25:I25"/>
    <mergeCell ref="F26:I26"/>
    <mergeCell ref="F27:I27"/>
    <mergeCell ref="A14:A19"/>
    <mergeCell ref="B15:B18"/>
    <mergeCell ref="A20:F20"/>
    <mergeCell ref="F23:I23"/>
    <mergeCell ref="F24:I24"/>
    <mergeCell ref="A10:B10"/>
    <mergeCell ref="A11:B11"/>
    <mergeCell ref="A12:A13"/>
    <mergeCell ref="B12:E12"/>
    <mergeCell ref="F12:I12"/>
    <mergeCell ref="B13:E13"/>
    <mergeCell ref="F13:I13"/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</mergeCells>
  <phoneticPr fontId="2" type="noConversion"/>
  <pageMargins left="0.70866141732283505" right="0.70866141732283505" top="0.74803149606299202" bottom="0.74803149606299202" header="0.31496062992126" footer="0.31496062992126"/>
  <pageSetup paperSize="9" scale="75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建设类工程尾款</vt:lpstr>
      <vt:lpstr>建设类工程尾款!Print_Area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智斌 南</cp:lastModifiedBy>
  <cp:lastPrinted>2025-04-26T05:41:47Z</cp:lastPrinted>
  <dcterms:modified xsi:type="dcterms:W3CDTF">2025-08-27T01:47:04Z</dcterms:modified>
  <cp:category/>
</cp:coreProperties>
</file>