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4E0A0D6-E379-4653-9D27-5E126658C11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通武线修复养护工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 s="1"/>
  <c r="H20" i="2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<sst xmlns="http://schemas.openxmlformats.org/spreadsheetml/2006/main" count="67" uniqueCount="56">
  <si>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</si>
  <si>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</si>
  <si>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</si>
  <si>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</si>
  <si>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</si>
  <si>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</si>
  <si>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</si>
  <si>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</si>
  <si>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</si>
  <si>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</si>
  <si>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</si>
  <si>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</si>
  <si>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</si>
  <si>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</si>
  <si>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</si>
  <si>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</si>
  <si>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</si>
  <si>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</si>
  <si>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</si>
  <si>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</si>
  <si>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</si>
  <si>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</si>
  <si>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通武线修复养护工程，起点为夏贤路，终点为平三路，全长约13.2公里，技术等级为一/二级公路，行政等级为国道。工程内容包括路面修复、排水设施完善、交通工程等。项目实施后，能够延长道路使用寿命，提升道路服务水平，改善群众出行条件和行车安全环境。</t>
  </si>
  <si>
    <t>通武线修复养护工程，起点为夏贤路，终点为平三路，全长约13.2公里，技术等级为一/二级公路，行政等级为国道。对路面进行了修复、排水设施进行了完善、完善了交通工程等。有效延长了道路使用寿命，提升了道路服务水平，有效改善群众出行条件和行车安全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</si>
  <si>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</si>
  <si>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</si>
  <si>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</si>
  <si>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</si>
  <si>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</si>
  <si>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</si>
  <si>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</si>
  <si>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</si>
  <si>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</si>
  <si>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道路里程</t>
  </si>
  <si>
    <t>质量指标
（13分）</t>
  </si>
  <si>
    <t>工程质量标准</t>
  </si>
  <si>
    <t>根据《公路工程质量检验评定标准》JTG F80/1-2017要求，工程质量等级评定为合格</t>
  </si>
  <si>
    <t>工程质量等级评定合格</t>
  </si>
  <si>
    <t>时效指标
（12分）</t>
  </si>
  <si>
    <t>工程实施进度</t>
  </si>
  <si>
    <t>8月底前完成方案制定、施工图批复，开展招标工作，签订合同进场施工，12月底前完成2347万元建设施工内容。</t>
  </si>
  <si>
    <t>经济成本指标（10分）</t>
  </si>
  <si>
    <t>项目支出数</t>
  </si>
  <si>
    <t>项目支出数不超过项目概算</t>
  </si>
  <si>
    <t>效益指标（40分）</t>
  </si>
  <si>
    <t>经济、社会、生态、可持续影响效益指标（40分）</t>
  </si>
  <si>
    <t>工程实施效果</t>
  </si>
  <si>
    <t>有效增强道路通行能力、缓解交通压力，促进绿色出行</t>
  </si>
  <si>
    <t>总分</t>
  </si>
  <si>
    <t>11000024T000002861167-2024年平谷区通武线修复养护工程</t>
  </si>
  <si>
    <t>13.197公里</t>
  </si>
  <si>
    <t>2347万元</t>
  </si>
  <si>
    <t>2024年8月27日签订合同进场施工，12月底已完成2347万元建设施工内容</t>
  </si>
  <si>
    <t>取得了一定效益，仍有提升空间</t>
  </si>
  <si>
    <t>北京市交通委员会平谷公路分局</t>
    <phoneticPr fontId="2" type="noConversion"/>
  </si>
  <si>
    <t>较好增强了道路通行能力、缓解了交通压力，促进了绿色出行。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</si>
</sst>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workbookViewId="0">
      <selection activeCell="B14" sqref="B14:E14"/>
    </sheetView>
  </sheetViews>
  <sheetFormatPr defaultColWidth="9" defaultRowHeight="13.15" x14ac:dyDescent="0.3"/>
  <cols>
    <col min="1" max="1" width="4.06640625" style="12" customWidth="1"/>
    <col min="2" max="2" width="7.33203125" style="12" customWidth="1"/>
    <col min="3" max="3" width="18.59765625" style="12" customWidth="1"/>
    <col min="4" max="4" width="11.265625" style="12" customWidth="1"/>
    <col min="5" max="5" width="15.796875" style="12" customWidth="1"/>
    <col min="6" max="6" width="13.59765625" style="12" customWidth="1"/>
    <col min="7" max="7" width="8.73046875" style="13" customWidth="1"/>
    <col min="8" max="8" width="9.796875" style="12" customWidth="1"/>
    <col min="9" max="9" width="12.796875" style="12" customWidth="1"/>
    <col min="10" max="16384" width="9" style="12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1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21" t="s">
        <v>2</v>
      </c>
      <c r="B5" s="21"/>
      <c r="C5" s="22" t="s">
        <v>49</v>
      </c>
      <c r="D5" s="23"/>
      <c r="E5" s="23"/>
      <c r="F5" s="23"/>
      <c r="G5" s="23"/>
      <c r="H5" s="23"/>
      <c r="I5" s="24"/>
    </row>
    <row r="6" spans="1:9" ht="14.55" customHeight="1" x14ac:dyDescent="0.3">
      <c r="A6" s="21" t="s">
        <v>3</v>
      </c>
      <c r="B6" s="21"/>
      <c r="C6" s="21" t="s">
        <v>4</v>
      </c>
      <c r="D6" s="21"/>
      <c r="E6" s="21"/>
      <c r="F6" s="2" t="s">
        <v>5</v>
      </c>
      <c r="G6" s="21" t="s">
        <v>54</v>
      </c>
      <c r="H6" s="21"/>
      <c r="I6" s="21"/>
    </row>
    <row r="7" spans="1:9" x14ac:dyDescent="0.3">
      <c r="A7" s="21" t="s">
        <v>6</v>
      </c>
      <c r="B7" s="21"/>
      <c r="C7" s="2"/>
      <c r="D7" s="1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1" t="s">
        <v>12</v>
      </c>
    </row>
    <row r="8" spans="1:9" ht="14.55" customHeight="1" x14ac:dyDescent="0.3">
      <c r="A8" s="21" t="s">
        <v>13</v>
      </c>
      <c r="B8" s="21"/>
      <c r="C8" s="2" t="s">
        <v>14</v>
      </c>
      <c r="D8" s="1"/>
      <c r="E8" s="1">
        <v>2347</v>
      </c>
      <c r="F8" s="1">
        <v>2347</v>
      </c>
      <c r="G8" s="2">
        <v>10</v>
      </c>
      <c r="H8" s="14">
        <f>F8/E8</f>
        <v>1</v>
      </c>
      <c r="I8" s="4">
        <f>H8*10</f>
        <v>10</v>
      </c>
    </row>
    <row r="9" spans="1:9" x14ac:dyDescent="0.3">
      <c r="A9" s="15"/>
      <c r="B9" s="15"/>
      <c r="C9" s="2" t="s">
        <v>15</v>
      </c>
      <c r="D9" s="1"/>
      <c r="E9" s="1">
        <v>2347</v>
      </c>
      <c r="F9" s="1">
        <v>2347</v>
      </c>
      <c r="G9" s="2" t="s">
        <v>16</v>
      </c>
      <c r="H9" s="2" t="s">
        <v>16</v>
      </c>
      <c r="I9" s="1" t="s">
        <v>16</v>
      </c>
    </row>
    <row r="10" spans="1:9" x14ac:dyDescent="0.3">
      <c r="A10" s="15"/>
      <c r="B10" s="15"/>
      <c r="C10" s="2" t="s">
        <v>17</v>
      </c>
      <c r="D10" s="1"/>
      <c r="E10" s="1"/>
      <c r="F10" s="1"/>
      <c r="G10" s="2" t="s">
        <v>16</v>
      </c>
      <c r="H10" s="2" t="s">
        <v>16</v>
      </c>
      <c r="I10" s="1" t="s">
        <v>16</v>
      </c>
    </row>
    <row r="11" spans="1:9" x14ac:dyDescent="0.3">
      <c r="A11" s="15"/>
      <c r="B11" s="15"/>
      <c r="C11" s="2" t="s">
        <v>18</v>
      </c>
      <c r="D11" s="1"/>
      <c r="E11" s="1"/>
      <c r="F11" s="1"/>
      <c r="G11" s="2" t="s">
        <v>16</v>
      </c>
      <c r="H11" s="2" t="s">
        <v>16</v>
      </c>
      <c r="I11" s="1" t="s">
        <v>16</v>
      </c>
    </row>
    <row r="12" spans="1:9" ht="14.55" customHeight="1" x14ac:dyDescent="0.3">
      <c r="A12" s="21" t="s">
        <v>19</v>
      </c>
      <c r="B12" s="21" t="s">
        <v>20</v>
      </c>
      <c r="C12" s="21"/>
      <c r="D12" s="21"/>
      <c r="E12" s="21"/>
      <c r="F12" s="21" t="s">
        <v>21</v>
      </c>
      <c r="G12" s="21"/>
      <c r="H12" s="21"/>
      <c r="I12" s="21"/>
    </row>
    <row r="13" spans="1:9" s="8" customFormat="1" ht="88.05" customHeight="1" x14ac:dyDescent="0.3">
      <c r="A13" s="21"/>
      <c r="B13" s="22" t="s">
        <v>22</v>
      </c>
      <c r="C13" s="23"/>
      <c r="D13" s="23"/>
      <c r="E13" s="24"/>
      <c r="F13" s="22" t="s">
        <v>23</v>
      </c>
      <c r="G13" s="23"/>
      <c r="H13" s="23"/>
      <c r="I13" s="24"/>
    </row>
    <row r="14" spans="1:9" ht="26.25" x14ac:dyDescent="0.3">
      <c r="A14" s="21" t="s">
        <v>24</v>
      </c>
      <c r="B14" s="1" t="s">
        <v>25</v>
      </c>
      <c r="C14" s="1" t="s">
        <v>26</v>
      </c>
      <c r="D14" s="2" t="s">
        <v>27</v>
      </c>
      <c r="E14" s="1" t="s">
        <v>28</v>
      </c>
      <c r="F14" s="1" t="s">
        <v>29</v>
      </c>
      <c r="G14" s="2" t="s">
        <v>10</v>
      </c>
      <c r="H14" s="2" t="s">
        <v>12</v>
      </c>
      <c r="I14" s="1" t="s">
        <v>30</v>
      </c>
    </row>
    <row r="15" spans="1:9" ht="57.75" customHeight="1" x14ac:dyDescent="0.3">
      <c r="A15" s="21"/>
      <c r="B15" s="25" t="s">
        <v>31</v>
      </c>
      <c r="C15" s="1" t="s">
        <v>32</v>
      </c>
      <c r="D15" s="5" t="s">
        <v>33</v>
      </c>
      <c r="E15" s="5" t="s">
        <v>50</v>
      </c>
      <c r="F15" s="5" t="s">
        <v>50</v>
      </c>
      <c r="G15" s="5">
        <v>15</v>
      </c>
      <c r="H15" s="5">
        <v>15</v>
      </c>
      <c r="I15" s="1"/>
    </row>
    <row r="16" spans="1:9" ht="96" customHeight="1" x14ac:dyDescent="0.3">
      <c r="A16" s="21"/>
      <c r="B16" s="26"/>
      <c r="C16" s="1" t="s">
        <v>34</v>
      </c>
      <c r="D16" s="5" t="s">
        <v>35</v>
      </c>
      <c r="E16" s="6" t="s">
        <v>36</v>
      </c>
      <c r="F16" s="7" t="s">
        <v>37</v>
      </c>
      <c r="G16" s="5">
        <v>13</v>
      </c>
      <c r="H16" s="5">
        <v>13</v>
      </c>
      <c r="I16" s="1"/>
    </row>
    <row r="17" spans="1:9" ht="111" customHeight="1" x14ac:dyDescent="0.3">
      <c r="A17" s="21"/>
      <c r="B17" s="26"/>
      <c r="C17" s="1" t="s">
        <v>38</v>
      </c>
      <c r="D17" s="5" t="s">
        <v>39</v>
      </c>
      <c r="E17" s="5" t="s">
        <v>40</v>
      </c>
      <c r="F17" s="1" t="s">
        <v>52</v>
      </c>
      <c r="G17" s="5">
        <v>12</v>
      </c>
      <c r="H17" s="5">
        <v>12</v>
      </c>
      <c r="I17" s="1"/>
    </row>
    <row r="18" spans="1:9" ht="37.049999999999997" customHeight="1" x14ac:dyDescent="0.3">
      <c r="A18" s="21"/>
      <c r="B18" s="26"/>
      <c r="C18" s="1" t="s">
        <v>41</v>
      </c>
      <c r="D18" s="5" t="s">
        <v>42</v>
      </c>
      <c r="E18" s="1" t="s">
        <v>43</v>
      </c>
      <c r="F18" s="1" t="s">
        <v>51</v>
      </c>
      <c r="G18" s="3">
        <v>10</v>
      </c>
      <c r="H18" s="3">
        <v>10</v>
      </c>
      <c r="I18" s="1"/>
    </row>
    <row r="19" spans="1:9" ht="73.5" customHeight="1" x14ac:dyDescent="0.3">
      <c r="A19" s="21"/>
      <c r="B19" s="5" t="s">
        <v>44</v>
      </c>
      <c r="C19" s="1" t="s">
        <v>45</v>
      </c>
      <c r="D19" s="5" t="s">
        <v>46</v>
      </c>
      <c r="E19" s="5" t="s">
        <v>47</v>
      </c>
      <c r="F19" s="5" t="s">
        <v>55</v>
      </c>
      <c r="G19" s="5">
        <v>40</v>
      </c>
      <c r="H19" s="5">
        <v>36</v>
      </c>
      <c r="I19" s="1" t="s">
        <v>53</v>
      </c>
    </row>
    <row r="20" spans="1:9" x14ac:dyDescent="0.3">
      <c r="A20" s="21" t="s">
        <v>48</v>
      </c>
      <c r="B20" s="21"/>
      <c r="C20" s="21"/>
      <c r="D20" s="21"/>
      <c r="E20" s="21"/>
      <c r="F20" s="21"/>
      <c r="G20" s="3">
        <v>100</v>
      </c>
      <c r="H20" s="11">
        <f>I8+SUM(H15:H19)</f>
        <v>96</v>
      </c>
      <c r="I20" s="1"/>
    </row>
    <row r="27" spans="1:9" x14ac:dyDescent="0.3">
      <c r="F27" s="20"/>
      <c r="G27" s="20"/>
      <c r="H27" s="20"/>
      <c r="I27" s="20"/>
    </row>
    <row r="28" spans="1:9" x14ac:dyDescent="0.3">
      <c r="F28" s="20"/>
      <c r="G28" s="20"/>
      <c r="H28" s="20"/>
      <c r="I28" s="20"/>
    </row>
    <row r="29" spans="1:9" x14ac:dyDescent="0.3">
      <c r="F29" s="16"/>
      <c r="G29" s="16"/>
      <c r="H29" s="16"/>
      <c r="I29" s="16"/>
    </row>
    <row r="30" spans="1:9" x14ac:dyDescent="0.3">
      <c r="F30" s="20"/>
      <c r="G30" s="16"/>
      <c r="H30" s="16"/>
      <c r="I30" s="16"/>
    </row>
    <row r="31" spans="1:9" x14ac:dyDescent="0.3">
      <c r="F31" s="20"/>
      <c r="G31" s="16"/>
      <c r="H31" s="16"/>
      <c r="I31" s="16"/>
    </row>
  </sheetData>
  <mergeCells count="26">
    <mergeCell ref="F29:I29"/>
    <mergeCell ref="F30:I30"/>
    <mergeCell ref="F31:I31"/>
    <mergeCell ref="A14:A19"/>
    <mergeCell ref="B15:B18"/>
    <mergeCell ref="A20:F20"/>
    <mergeCell ref="F27:I27"/>
    <mergeCell ref="F28:I28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2" type="noConversion"/>
  <printOptions horizontalCentered="1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通武线修复养护工程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智斌 南</cp:lastModifiedBy>
  <cp:lastPrinted>2025-04-26T02:40:44Z</cp:lastPrinted>
  <dcterms:modified xsi:type="dcterms:W3CDTF">2025-08-27T01:47:00Z</dcterms:modified>
  <cp:category/>
</cp:coreProperties>
</file>