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C7CC7111-5B39-457D-8623-7CB7E4C298AE}" xr6:coauthVersionLast="47" xr6:coauthVersionMax="47" xr10:uidLastSave="{00000000-0000-0000-0000-000000000000}"/>
  <bookViews>
    <workbookView xWindow="75" yWindow="368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5" l="1"/>
  <c r="H8" i="45"/>
  <c r="I8" i="45" s="1"/>
  <c r="H22" i="45" l="1"/>
</calcChain>
</file>

<file path=xl/sharedStrings.xml><?xml version="1.0" encoding="utf-8"?>
<sst xmlns="http://schemas.openxmlformats.org/spreadsheetml/2006/main" count="63" uniqueCount="56">
  <si>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</si>
  <si>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</si>
  <si>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</si>
  <si>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</si>
  <si>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</si>
  <si>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</si>
  <si>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</si>
  <si>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</si>
  <si>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</si>
  <si>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</si>
  <si>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</si>
  <si>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</si>
  <si>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</si>
  <si>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</si>
  <si>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</si>
  <si>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</si>
  <si>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</si>
  <si>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</si>
  <si>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</si>
  <si>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</si>
  <si>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</si>
  <si>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</si>
  <si>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</si>
  <si>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</si>
  <si>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</si>
  <si>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</si>
  <si>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</si>
  <si>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</si>
  <si>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</si>
  <si>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</si>
  <si>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</si>
  <si>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>项目支出绩效自评表</t>
  </si>
  <si>
    <t>北京市公路事业发展中心（北京市高速公路联网收费结算中心）</t>
  </si>
  <si>
    <t>上年结转资金</t>
  </si>
  <si>
    <t>其他资金</t>
  </si>
  <si>
    <t>在第一次自然灾害综合风险公路承灾体普查基础上，完成自然灾害风险数据库录入的自然综合风险点、灾毁点位的质量控制和数据复核。对数据库中录入的全部点位进行线上质量检查，并对一二级高等级自然风险点、20米以上人工高边坡和不少于10%的自然综合风险点与灾毁点位进行现场复核，出具质量检查报告、数据核查报告。</t>
  </si>
  <si>
    <t>在第一次自然灾害综合风险公路承灾体普查基础上，已完成自然灾害风险数据库录入的自然综合风险点、灾毁点位的质量控制和数据复核。已完成对数据库中录入的全部点位进行线上质量检查，并对一二级高等级自然风险点、20米以上人工高边坡和不少于10%的自然综合风险点与灾毁点位进行现场复核，出具质量检查报告、数据核查报告。</t>
  </si>
  <si>
    <t>质量检查报告的数量</t>
  </si>
  <si>
    <t>＝1本</t>
  </si>
  <si>
    <t>数据核查报告的数量</t>
  </si>
  <si>
    <t>自然综合风险点现场复核比例</t>
  </si>
  <si>
    <t>≥10%</t>
  </si>
  <si>
    <t>上级部门审核通过率</t>
  </si>
  <si>
    <t>≥90%</t>
  </si>
  <si>
    <t>＝100%</t>
  </si>
  <si>
    <t>项目完成及时率</t>
  </si>
  <si>
    <t>项目支出数</t>
  </si>
  <si>
    <t>≤9万元</t>
  </si>
  <si>
    <t>＝9万元</t>
  </si>
  <si>
    <t>效益指标（40分）</t>
  </si>
  <si>
    <t>项目实施效果</t>
  </si>
  <si>
    <t>保障公路基础设施和人民群众生命财产安全。提高灾害风险发现能力，减少降低灾害损失</t>
  </si>
  <si>
    <t>11000024T000002904593-北京市公路沿线自然风险点及灾毁数据复核</t>
  </si>
  <si>
    <t>通过对自然灾害风险数据库录入的自然综合风险点、灾毁点位的质量控制和数据复核，有效避免了公路基础设施发生重大灾害，从而保障公路基础设施和人民群众生命财产安全，减少降低灾害损失</t>
  </si>
  <si>
    <t>取得一定效果，但效益仍可不断提升。</t>
    <phoneticPr fontId="7" type="noConversion"/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</si>
  <si>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（40分）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</si>
</sst>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6">
    <xf numFmtId="0" fontId="0" fillId="0" borderId="0">
      <alignment vertical="center"/>
    </xf>
    <xf numFmtId="9" fontId="6" fillId="0" borderId="0" applyFont="0" applyFill="0" applyBorder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1" fillId="0" borderId="0"/>
    <xf numFmtId="176" fontId="4" fillId="0" borderId="0" applyFont="0" applyFill="0" applyBorder="0" applyProtection="0"/>
  </cellStyleXfs>
  <cellXfs count="28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0" fontId="9" fillId="0" borderId="4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/>
    </xf>
    <xf numFmtId="10" fontId="10" fillId="0" borderId="2" xfId="1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177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16">
    <cellStyle name="百分比" xfId="1" builtinId="5"/>
    <cellStyle name="常规" xfId="0" builtinId="0"/>
    <cellStyle name="常规 2" xfId="2" xr:uid="{00000000-0005-0000-0000-000002000000}"/>
    <cellStyle name="常规 2 2" xfId="3" xr:uid="{00000000-0005-0000-0000-000003000000}"/>
    <cellStyle name="常规 2 2 2" xfId="4" xr:uid="{00000000-0005-0000-0000-000004000000}"/>
    <cellStyle name="常规 2 3" xfId="5" xr:uid="{00000000-0005-0000-0000-000005000000}"/>
    <cellStyle name="常规 2 4" xfId="6" xr:uid="{00000000-0005-0000-0000-000006000000}"/>
    <cellStyle name="常规 3" xfId="7" xr:uid="{00000000-0005-0000-0000-000007000000}"/>
    <cellStyle name="常规 4" xfId="8" xr:uid="{00000000-0005-0000-0000-000008000000}"/>
    <cellStyle name="常规 4 2" xfId="9" xr:uid="{00000000-0005-0000-0000-000009000000}"/>
    <cellStyle name="常规 4 3" xfId="10" xr:uid="{00000000-0005-0000-0000-00000A000000}"/>
    <cellStyle name="常规 4 4" xfId="11" xr:uid="{00000000-0005-0000-0000-00000B000000}"/>
    <cellStyle name="常规 5" xfId="12" xr:uid="{00000000-0005-0000-0000-00000C000000}"/>
    <cellStyle name="常规 6" xfId="13" xr:uid="{00000000-0005-0000-0000-00000D000000}"/>
    <cellStyle name="常规 7" xfId="14" xr:uid="{00000000-0005-0000-0000-00000E000000}"/>
    <cellStyle name="千位分隔 2" xfId="15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2"/>
  <sheetViews>
    <sheetView tabSelected="1" topLeftCell="A16" workbookViewId="0">
      <selection activeCell="I22" sqref="I22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6" width="19.86328125" style="13" customWidth="1"/>
    <col min="7" max="7" width="13.59765625" style="17" customWidth="1"/>
    <col min="8" max="8" width="13.59765625" style="13" customWidth="1"/>
    <col min="9" max="9" width="15.86328125" style="13" customWidth="1"/>
    <col min="10" max="16384" width="9" style="13"/>
  </cols>
  <sheetData>
    <row r="1" spans="1:9" x14ac:dyDescent="0.3">
      <c r="A1" s="18"/>
      <c r="B1" s="18"/>
      <c r="C1" s="18"/>
      <c r="D1" s="18"/>
      <c r="E1" s="18"/>
      <c r="F1" s="18"/>
      <c r="G1" s="18"/>
    </row>
    <row r="2" spans="1:9" ht="25.05" customHeight="1" x14ac:dyDescent="0.3">
      <c r="A2" s="19" t="s">
        <v>31</v>
      </c>
      <c r="B2" s="20"/>
      <c r="C2" s="20"/>
      <c r="D2" s="20"/>
      <c r="E2" s="20"/>
      <c r="F2" s="20"/>
      <c r="G2" s="20"/>
      <c r="H2" s="20"/>
      <c r="I2" s="20"/>
    </row>
    <row r="3" spans="1:9" ht="18" customHeight="1" x14ac:dyDescent="0.3">
      <c r="A3" s="21" t="s">
        <v>0</v>
      </c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14"/>
      <c r="B4" s="14"/>
      <c r="C4" s="14"/>
      <c r="D4" s="14"/>
      <c r="E4" s="14"/>
      <c r="F4" s="14"/>
      <c r="G4" s="15"/>
    </row>
    <row r="5" spans="1:9" x14ac:dyDescent="0.3">
      <c r="A5" s="23" t="s">
        <v>1</v>
      </c>
      <c r="B5" s="23"/>
      <c r="C5" s="24" t="s">
        <v>52</v>
      </c>
      <c r="D5" s="25"/>
      <c r="E5" s="25"/>
      <c r="F5" s="25"/>
      <c r="G5" s="25"/>
      <c r="H5" s="25"/>
      <c r="I5" s="26"/>
    </row>
    <row r="6" spans="1:9" ht="24" customHeight="1" x14ac:dyDescent="0.3">
      <c r="A6" s="23" t="s">
        <v>2</v>
      </c>
      <c r="B6" s="23"/>
      <c r="C6" s="23" t="s">
        <v>3</v>
      </c>
      <c r="D6" s="23"/>
      <c r="E6" s="23"/>
      <c r="F6" s="2" t="s">
        <v>4</v>
      </c>
      <c r="G6" s="23" t="s">
        <v>32</v>
      </c>
      <c r="H6" s="23"/>
      <c r="I6" s="23"/>
    </row>
    <row r="7" spans="1:9" x14ac:dyDescent="0.3">
      <c r="A7" s="23" t="s">
        <v>5</v>
      </c>
      <c r="B7" s="23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23" t="s">
        <v>12</v>
      </c>
      <c r="B8" s="23"/>
      <c r="C8" s="2" t="s">
        <v>13</v>
      </c>
      <c r="D8" s="1"/>
      <c r="E8" s="1">
        <v>9</v>
      </c>
      <c r="F8" s="1">
        <v>9</v>
      </c>
      <c r="G8" s="2">
        <v>10</v>
      </c>
      <c r="H8" s="3">
        <f>F8/E8</f>
        <v>1</v>
      </c>
      <c r="I8" s="4">
        <f>H8*10</f>
        <v>10</v>
      </c>
    </row>
    <row r="9" spans="1:9" x14ac:dyDescent="0.3">
      <c r="A9" s="23"/>
      <c r="B9" s="23"/>
      <c r="C9" s="2" t="s">
        <v>14</v>
      </c>
      <c r="D9" s="1"/>
      <c r="E9" s="1">
        <v>9</v>
      </c>
      <c r="F9" s="1">
        <v>9</v>
      </c>
      <c r="G9" s="2"/>
      <c r="H9" s="2"/>
      <c r="I9" s="1"/>
    </row>
    <row r="10" spans="1:9" x14ac:dyDescent="0.3">
      <c r="A10" s="23"/>
      <c r="B10" s="23"/>
      <c r="C10" s="2" t="s">
        <v>33</v>
      </c>
      <c r="D10" s="1"/>
      <c r="E10" s="1"/>
      <c r="F10" s="1"/>
      <c r="G10" s="2"/>
      <c r="H10" s="2"/>
      <c r="I10" s="1"/>
    </row>
    <row r="11" spans="1:9" x14ac:dyDescent="0.3">
      <c r="A11" s="23"/>
      <c r="B11" s="23"/>
      <c r="C11" s="2" t="s">
        <v>34</v>
      </c>
      <c r="D11" s="1"/>
      <c r="E11" s="1"/>
      <c r="F11" s="1"/>
      <c r="G11" s="2"/>
      <c r="H11" s="2"/>
      <c r="I11" s="1"/>
    </row>
    <row r="12" spans="1:9" x14ac:dyDescent="0.3">
      <c r="A12" s="23" t="s">
        <v>15</v>
      </c>
      <c r="B12" s="23" t="s">
        <v>16</v>
      </c>
      <c r="C12" s="23"/>
      <c r="D12" s="23"/>
      <c r="E12" s="23"/>
      <c r="F12" s="23" t="s">
        <v>17</v>
      </c>
      <c r="G12" s="23"/>
      <c r="H12" s="23"/>
      <c r="I12" s="23"/>
    </row>
    <row r="13" spans="1:9" ht="112.15" customHeight="1" x14ac:dyDescent="0.3">
      <c r="A13" s="23"/>
      <c r="B13" s="24" t="s">
        <v>35</v>
      </c>
      <c r="C13" s="25"/>
      <c r="D13" s="25"/>
      <c r="E13" s="26"/>
      <c r="F13" s="24" t="s">
        <v>36</v>
      </c>
      <c r="G13" s="25"/>
      <c r="H13" s="25"/>
      <c r="I13" s="26"/>
    </row>
    <row r="14" spans="1:9" ht="26.25" x14ac:dyDescent="0.3">
      <c r="A14" s="27" t="s">
        <v>18</v>
      </c>
      <c r="B14" s="5" t="s">
        <v>19</v>
      </c>
      <c r="C14" s="5" t="s">
        <v>20</v>
      </c>
      <c r="D14" s="6" t="s">
        <v>21</v>
      </c>
      <c r="E14" s="5" t="s">
        <v>22</v>
      </c>
      <c r="F14" s="5" t="s">
        <v>23</v>
      </c>
      <c r="G14" s="6" t="s">
        <v>9</v>
      </c>
      <c r="H14" s="6" t="s">
        <v>11</v>
      </c>
      <c r="I14" s="5" t="s">
        <v>24</v>
      </c>
    </row>
    <row r="15" spans="1:9" ht="39" customHeight="1" x14ac:dyDescent="0.3">
      <c r="A15" s="27"/>
      <c r="B15" s="27" t="s">
        <v>25</v>
      </c>
      <c r="C15" s="27" t="s">
        <v>26</v>
      </c>
      <c r="D15" s="7" t="s">
        <v>37</v>
      </c>
      <c r="E15" s="8" t="s">
        <v>38</v>
      </c>
      <c r="F15" s="8" t="s">
        <v>38</v>
      </c>
      <c r="G15" s="1">
        <v>5</v>
      </c>
      <c r="H15" s="1">
        <v>5</v>
      </c>
      <c r="I15" s="1"/>
    </row>
    <row r="16" spans="1:9" ht="39" customHeight="1" x14ac:dyDescent="0.3">
      <c r="A16" s="27"/>
      <c r="B16" s="27"/>
      <c r="C16" s="27"/>
      <c r="D16" s="7" t="s">
        <v>39</v>
      </c>
      <c r="E16" s="8" t="s">
        <v>38</v>
      </c>
      <c r="F16" s="8" t="s">
        <v>38</v>
      </c>
      <c r="G16" s="1">
        <v>5</v>
      </c>
      <c r="H16" s="1">
        <v>5</v>
      </c>
      <c r="I16" s="1"/>
    </row>
    <row r="17" spans="1:9" ht="39" customHeight="1" x14ac:dyDescent="0.3">
      <c r="A17" s="27"/>
      <c r="B17" s="27"/>
      <c r="C17" s="27"/>
      <c r="D17" s="7" t="s">
        <v>40</v>
      </c>
      <c r="E17" s="8" t="s">
        <v>41</v>
      </c>
      <c r="F17" s="9">
        <v>0.1</v>
      </c>
      <c r="G17" s="1">
        <v>5</v>
      </c>
      <c r="H17" s="1">
        <v>3</v>
      </c>
      <c r="I17" s="1"/>
    </row>
    <row r="18" spans="1:9" ht="39" customHeight="1" x14ac:dyDescent="0.3">
      <c r="A18" s="27"/>
      <c r="B18" s="27"/>
      <c r="C18" s="5" t="s">
        <v>27</v>
      </c>
      <c r="D18" s="7" t="s">
        <v>42</v>
      </c>
      <c r="E18" s="8" t="s">
        <v>43</v>
      </c>
      <c r="F18" s="8" t="s">
        <v>44</v>
      </c>
      <c r="G18" s="10">
        <v>13</v>
      </c>
      <c r="H18" s="1">
        <v>13</v>
      </c>
      <c r="I18" s="1"/>
    </row>
    <row r="19" spans="1:9" ht="39" customHeight="1" x14ac:dyDescent="0.3">
      <c r="A19" s="27"/>
      <c r="B19" s="27"/>
      <c r="C19" s="5" t="s">
        <v>28</v>
      </c>
      <c r="D19" s="7" t="s">
        <v>45</v>
      </c>
      <c r="E19" s="8" t="s">
        <v>44</v>
      </c>
      <c r="F19" s="8" t="s">
        <v>44</v>
      </c>
      <c r="G19" s="10">
        <v>12</v>
      </c>
      <c r="H19" s="1">
        <v>12</v>
      </c>
      <c r="I19" s="1"/>
    </row>
    <row r="20" spans="1:9" ht="39" customHeight="1" x14ac:dyDescent="0.3">
      <c r="A20" s="27"/>
      <c r="B20" s="27"/>
      <c r="C20" s="11" t="s">
        <v>29</v>
      </c>
      <c r="D20" s="7" t="s">
        <v>46</v>
      </c>
      <c r="E20" s="8" t="s">
        <v>47</v>
      </c>
      <c r="F20" s="8" t="s">
        <v>48</v>
      </c>
      <c r="G20" s="10">
        <v>10</v>
      </c>
      <c r="H20" s="10">
        <v>10</v>
      </c>
      <c r="I20" s="10"/>
    </row>
    <row r="21" spans="1:9" ht="118.15" x14ac:dyDescent="0.3">
      <c r="A21" s="27"/>
      <c r="B21" s="11" t="s">
        <v>49</v>
      </c>
      <c r="C21" s="5" t="s">
        <v>55</v>
      </c>
      <c r="D21" s="7" t="s">
        <v>50</v>
      </c>
      <c r="E21" s="7" t="s">
        <v>51</v>
      </c>
      <c r="F21" s="7" t="s">
        <v>53</v>
      </c>
      <c r="G21" s="10">
        <v>40</v>
      </c>
      <c r="H21" s="10">
        <f>ROUNDDOWN(G21*0.9,)</f>
        <v>36</v>
      </c>
      <c r="I21" s="10" t="s">
        <v>54</v>
      </c>
    </row>
    <row r="22" spans="1:9" x14ac:dyDescent="0.3">
      <c r="A22" s="27" t="s">
        <v>30</v>
      </c>
      <c r="B22" s="27"/>
      <c r="C22" s="27"/>
      <c r="D22" s="27"/>
      <c r="E22" s="27"/>
      <c r="F22" s="27"/>
      <c r="G22" s="12"/>
      <c r="H22" s="16">
        <f>I8+SUM(H15:H21)</f>
        <v>94</v>
      </c>
      <c r="I22" s="5"/>
    </row>
  </sheetData>
  <mergeCells count="22">
    <mergeCell ref="B12:E12"/>
    <mergeCell ref="F12:I12"/>
    <mergeCell ref="B13:E13"/>
    <mergeCell ref="F13:I13"/>
    <mergeCell ref="A22:F22"/>
    <mergeCell ref="A12:A13"/>
    <mergeCell ref="A14:A21"/>
    <mergeCell ref="B15:B20"/>
    <mergeCell ref="C15:C17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scale="76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2025-04-04T00:38:00Z</cp:lastPrinted>
  <dcterms:created xsi:type="dcterms:W3CDTF">2018-03-29T22:56:00Z</dcterms:created>
  <dcterms:modified xsi:type="dcterms:W3CDTF">2025-08-20T05:02:50Z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2052-12.8.2.18605</vt:lpwstr>
  </property>
  <property fmtid="{D5CDD505-2E9C-101B-9397-08002B2CF9AE}" pid="3" name="ICV">
    <vt:lpwstr>351C240F29FF6F3E7934F7672A38AC44_43</vt:lpwstr>
  </property>
</Properties>
</file>