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8BDA8106-E484-4AAD-BED6-3455F84AF600}"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2" i="45" s="1"/>
</calcChain>
</file>

<file path=xl/sharedStrings.xml><?xml version="1.0" encoding="utf-8"?>
<sst xmlns="http://schemas.openxmlformats.org/spreadsheetml/2006/main" count="72" uniqueCount="61">
  <si>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</si>
  <si>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</si>
  <si>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</si>
  <si>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</si>
  <si>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</si>
  <si>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</si>
  <si>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</si>
  <si>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</si>
  <si>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</si>
  <si>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</si>
  <si>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</si>
  <si>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</si>
  <si>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</si>
  <si>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</si>
  <si>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</si>
  <si>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</si>
  <si>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</si>
  <si>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</si>
  <si>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</si>
  <si>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</si>
  <si>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</si>
  <si>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</si>
  <si>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</si>
  <si>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</si>
  <si>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</si>
  <si>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</si>
  <si>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</si>
  <si>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</si>
  <si>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</si>
  <si>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</si>
  <si>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</si>
  <si>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</si>
  <si>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</si>
  <si>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</si>
  <si>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北京市交通运输职业资格事务中心</t>
  </si>
  <si>
    <t>2024年安管人员继续教育课程开发</t>
  </si>
  <si>
    <t>2024年安管人员继续教育管理</t>
  </si>
  <si>
    <t>项目实施效果</t>
  </si>
  <si>
    <t>相关从业人员继续教育参与率</t>
  </si>
  <si>
    <t>36学时</t>
  </si>
  <si>
    <t>20000人</t>
  </si>
  <si>
    <t>项目实施与相关管理办法符合度</t>
  </si>
  <si>
    <t>项目完成及时率</t>
  </si>
  <si>
    <t>项目支出数</t>
  </si>
  <si>
    <t>≤53.2692万元</t>
  </si>
  <si>
    <t>53.2692万元</t>
  </si>
  <si>
    <t>≥90%</t>
  </si>
  <si>
    <t>36学时</t>
  </si>
  <si>
    <t>符合相关法规要求，为安管人员提供了适配度较高的继续教育课程。</t>
  </si>
  <si>
    <t>提升交通运输工程企业安全管理意识和能力，推进安管人员持续更新安全生产管理知识，提高交通行业安全生产水平。</t>
  </si>
  <si>
    <t xml:space="preserve">   上年结转资金</t>
  </si>
  <si>
    <t>21426人</t>
  </si>
  <si>
    <t>相关人员参与率107%。</t>
  </si>
  <si>
    <t>2024年完成了36课时继续教育课程开发，课程上线后21426人完成继续教育工作。</t>
  </si>
  <si>
    <t>效益指标（40分）</t>
  </si>
  <si>
    <t>北京市交通运输工程施工单位安管人员考核继续教育服务及课程建设</t>
    <phoneticPr fontId="6" type="noConversion"/>
  </si>
  <si>
    <t>社会效益指标
（40分）</t>
    <phoneticPr fontId="6" type="noConversion"/>
  </si>
  <si>
    <t>2024年8月底前，完成2024年度36课时继续教育课程开发。2024年9月至12月，组织完成已取证人员继续教育服务工作。</t>
    <phoneticPr fontId="6" type="noConversion"/>
  </si>
  <si>
    <t>符合工程施工单位主要负责人、项目负责人和专职安全生产管理人员安全生产考核管理相关文件的要求。</t>
    <phoneticPr fontId="6" type="noConversion"/>
  </si>
  <si>
    <t>按时完成课程录制，并上线运行，为相关人员提供学习课程。完成及时率100%。</t>
    <phoneticPr fontId="6" type="noConversion"/>
  </si>
  <si>
    <t>已经完成指标并取得一定效果，可丰富课程内容，进一步提升项目实施效果。</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</si>
</sst>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name val="宋体"/>
      <family val="3"/>
      <charset val="134"/>
    </font>
    <font>
      <sz val="10.5"/>
      <name val="宋体"/>
      <family val="3"/>
      <charset val="134"/>
    </font>
    <font>
      <sz val="10.5"/>
      <color indexed="8"/>
      <name val="宋体"/>
      <family val="3"/>
      <charset val="134"/>
    </font>
    <font>
      <sz val="10.5"/>
      <color theme="1"/>
      <name val="宋体"/>
      <family val="3"/>
      <charset val="134"/>
    </font>
    <font>
      <b/>
      <sz val="18"/>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5" fillId="0" borderId="0"/>
    <xf numFmtId="0" fontId="3" fillId="0" borderId="0"/>
    <xf numFmtId="0" fontId="2" fillId="0" borderId="0"/>
    <xf numFmtId="0" fontId="2" fillId="0" borderId="0"/>
    <xf numFmtId="0" fontId="2" fillId="0" borderId="0"/>
    <xf numFmtId="0" fontId="2" fillId="0" borderId="0"/>
    <xf numFmtId="0" fontId="5" fillId="0" borderId="0">
      <alignment vertical="center"/>
    </xf>
    <xf numFmtId="0" fontId="5" fillId="0" borderId="0">
      <alignment vertical="center"/>
    </xf>
    <xf numFmtId="0" fontId="5" fillId="0" borderId="0"/>
    <xf numFmtId="176" fontId="4" fillId="0" borderId="0" applyFont="0" applyFill="0" applyBorder="0" applyProtection="0"/>
    <xf numFmtId="0" fontId="5" fillId="0" borderId="0"/>
    <xf numFmtId="0" fontId="4" fillId="0" borderId="0"/>
    <xf numFmtId="0" fontId="4" fillId="0" borderId="0">
      <alignment vertical="center"/>
    </xf>
    <xf numFmtId="0" fontId="1" fillId="0" borderId="0"/>
  </cellStyleXfs>
  <cellXfs count="22">
    <xf numFmtId="0" fontId="0" fillId="0" borderId="0" xfId="0">
      <alignmen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177" fontId="8"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0" fillId="0" borderId="0" xfId="0" applyFont="1" applyAlignment="1">
      <alignment horizontal="center" vertical="center"/>
    </xf>
    <xf numFmtId="177" fontId="10" fillId="0" borderId="0" xfId="0" applyNumberFormat="1" applyFont="1" applyAlignment="1">
      <alignment horizontal="center" vertical="center" wrapText="1"/>
    </xf>
    <xf numFmtId="0" fontId="8" fillId="0" borderId="0" xfId="0" applyFont="1" applyAlignment="1">
      <alignment horizontal="center" vertical="center"/>
    </xf>
    <xf numFmtId="10" fontId="8" fillId="0" borderId="6"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2"/>
  <sheetViews>
    <sheetView tabSelected="1" topLeftCell="A7" workbookViewId="0">
      <selection activeCell="I21" sqref="I21"/>
    </sheetView>
  </sheetViews>
  <sheetFormatPr defaultColWidth="9" defaultRowHeight="13.15" x14ac:dyDescent="0.3"/>
  <cols>
    <col min="1" max="1" width="5.19921875" style="8" customWidth="1"/>
    <col min="2" max="2" width="11.59765625" style="8" customWidth="1"/>
    <col min="3" max="3" width="18.59765625" style="8" customWidth="1"/>
    <col min="4" max="4" width="18.46484375" style="8" customWidth="1"/>
    <col min="5" max="6" width="18" style="8" customWidth="1"/>
    <col min="7" max="7" width="9.19921875" style="9" customWidth="1"/>
    <col min="8" max="8" width="9.19921875" style="8" customWidth="1"/>
    <col min="9" max="9" width="13.46484375" style="8" customWidth="1"/>
    <col min="10" max="16384" width="9" style="8"/>
  </cols>
  <sheetData>
    <row r="1" spans="1:9" x14ac:dyDescent="0.3">
      <c r="A1" s="18"/>
      <c r="B1" s="18"/>
      <c r="C1" s="18"/>
      <c r="D1" s="18"/>
      <c r="E1" s="18"/>
      <c r="F1" s="18"/>
      <c r="G1" s="18"/>
    </row>
    <row r="2" spans="1:9" ht="25.05" customHeight="1" x14ac:dyDescent="0.3">
      <c r="A2" s="19" t="s">
        <v>33</v>
      </c>
      <c r="B2" s="20"/>
      <c r="C2" s="20"/>
      <c r="D2" s="20"/>
      <c r="E2" s="20"/>
      <c r="F2" s="20"/>
      <c r="G2" s="20"/>
      <c r="H2" s="20"/>
      <c r="I2" s="20"/>
    </row>
    <row r="3" spans="1:9" ht="18" customHeight="1" x14ac:dyDescent="0.3">
      <c r="A3" s="21" t="s">
        <v>31</v>
      </c>
      <c r="B3" s="20"/>
      <c r="C3" s="20"/>
      <c r="D3" s="20"/>
      <c r="E3" s="20"/>
      <c r="F3" s="20"/>
      <c r="G3" s="20"/>
      <c r="H3" s="20"/>
      <c r="I3" s="20"/>
    </row>
    <row r="4" spans="1:9" x14ac:dyDescent="0.3">
      <c r="A4" s="5"/>
      <c r="B4" s="5"/>
      <c r="C4" s="5"/>
      <c r="D4" s="5"/>
      <c r="E4" s="5"/>
      <c r="F4" s="5"/>
      <c r="G4" s="6"/>
      <c r="H4" s="10"/>
      <c r="I4" s="10"/>
    </row>
    <row r="5" spans="1:9" x14ac:dyDescent="0.3">
      <c r="A5" s="14" t="s">
        <v>0</v>
      </c>
      <c r="B5" s="14"/>
      <c r="C5" s="15" t="s">
        <v>55</v>
      </c>
      <c r="D5" s="16"/>
      <c r="E5" s="16"/>
      <c r="F5" s="16"/>
      <c r="G5" s="16"/>
      <c r="H5" s="16"/>
      <c r="I5" s="17"/>
    </row>
    <row r="6" spans="1:9" x14ac:dyDescent="0.3">
      <c r="A6" s="14" t="s">
        <v>11</v>
      </c>
      <c r="B6" s="14"/>
      <c r="C6" s="14" t="s">
        <v>30</v>
      </c>
      <c r="D6" s="14"/>
      <c r="E6" s="14"/>
      <c r="F6" s="2" t="s">
        <v>1</v>
      </c>
      <c r="G6" s="14" t="s">
        <v>34</v>
      </c>
      <c r="H6" s="14"/>
      <c r="I6" s="14"/>
    </row>
    <row r="7" spans="1:9" x14ac:dyDescent="0.3">
      <c r="A7" s="14" t="s">
        <v>12</v>
      </c>
      <c r="B7" s="14"/>
      <c r="C7" s="2"/>
      <c r="D7" s="1" t="s">
        <v>13</v>
      </c>
      <c r="E7" s="2" t="s">
        <v>14</v>
      </c>
      <c r="F7" s="2" t="s">
        <v>15</v>
      </c>
      <c r="G7" s="2" t="s">
        <v>8</v>
      </c>
      <c r="H7" s="2" t="s">
        <v>16</v>
      </c>
      <c r="I7" s="1" t="s">
        <v>2</v>
      </c>
    </row>
    <row r="8" spans="1:9" x14ac:dyDescent="0.3">
      <c r="A8" s="14" t="s">
        <v>17</v>
      </c>
      <c r="B8" s="14"/>
      <c r="C8" s="2" t="s">
        <v>18</v>
      </c>
      <c r="D8" s="1">
        <v>53.269199999999998</v>
      </c>
      <c r="E8" s="1">
        <v>53.269199999999998</v>
      </c>
      <c r="F8" s="1">
        <v>53.269199999999998</v>
      </c>
      <c r="G8" s="2">
        <v>10</v>
      </c>
      <c r="H8" s="11">
        <f>F8/E8</f>
        <v>1</v>
      </c>
      <c r="I8" s="3">
        <f>H8*10</f>
        <v>10</v>
      </c>
    </row>
    <row r="9" spans="1:9" ht="20.25" customHeight="1" x14ac:dyDescent="0.3">
      <c r="A9" s="14"/>
      <c r="B9" s="14"/>
      <c r="C9" s="2" t="s">
        <v>19</v>
      </c>
      <c r="D9" s="1">
        <v>53.269199999999998</v>
      </c>
      <c r="E9" s="1">
        <v>53.269199999999998</v>
      </c>
      <c r="F9" s="1">
        <v>53.269199999999998</v>
      </c>
      <c r="G9" s="2" t="s">
        <v>20</v>
      </c>
      <c r="H9" s="2" t="s">
        <v>20</v>
      </c>
      <c r="I9" s="1" t="s">
        <v>20</v>
      </c>
    </row>
    <row r="10" spans="1:9" x14ac:dyDescent="0.3">
      <c r="A10" s="14"/>
      <c r="B10" s="14"/>
      <c r="C10" s="2" t="s">
        <v>50</v>
      </c>
      <c r="D10" s="1"/>
      <c r="E10" s="1"/>
      <c r="F10" s="1"/>
      <c r="G10" s="2" t="s">
        <v>20</v>
      </c>
      <c r="H10" s="2" t="s">
        <v>20</v>
      </c>
      <c r="I10" s="1" t="s">
        <v>20</v>
      </c>
    </row>
    <row r="11" spans="1:9" x14ac:dyDescent="0.3">
      <c r="A11" s="14"/>
      <c r="B11" s="14"/>
      <c r="C11" s="2" t="s">
        <v>32</v>
      </c>
      <c r="D11" s="1"/>
      <c r="E11" s="1"/>
      <c r="F11" s="1"/>
      <c r="G11" s="2" t="s">
        <v>20</v>
      </c>
      <c r="H11" s="2" t="s">
        <v>20</v>
      </c>
      <c r="I11" s="1" t="s">
        <v>20</v>
      </c>
    </row>
    <row r="12" spans="1:9" ht="18.5" customHeight="1" x14ac:dyDescent="0.3">
      <c r="A12" s="14" t="s">
        <v>3</v>
      </c>
      <c r="B12" s="14" t="s">
        <v>21</v>
      </c>
      <c r="C12" s="14"/>
      <c r="D12" s="14"/>
      <c r="E12" s="14"/>
      <c r="F12" s="14" t="s">
        <v>22</v>
      </c>
      <c r="G12" s="14"/>
      <c r="H12" s="14"/>
      <c r="I12" s="14"/>
    </row>
    <row r="13" spans="1:9" ht="48.7" customHeight="1" x14ac:dyDescent="0.3">
      <c r="A13" s="14"/>
      <c r="B13" s="15" t="s">
        <v>57</v>
      </c>
      <c r="C13" s="16"/>
      <c r="D13" s="16"/>
      <c r="E13" s="17"/>
      <c r="F13" s="15" t="s">
        <v>53</v>
      </c>
      <c r="G13" s="16"/>
      <c r="H13" s="16"/>
      <c r="I13" s="17"/>
    </row>
    <row r="14" spans="1:9" ht="26.25" x14ac:dyDescent="0.3">
      <c r="A14" s="14" t="s">
        <v>4</v>
      </c>
      <c r="B14" s="1" t="s">
        <v>5</v>
      </c>
      <c r="C14" s="1" t="s">
        <v>6</v>
      </c>
      <c r="D14" s="1" t="s">
        <v>7</v>
      </c>
      <c r="E14" s="1" t="s">
        <v>23</v>
      </c>
      <c r="F14" s="1" t="s">
        <v>24</v>
      </c>
      <c r="G14" s="1" t="s">
        <v>8</v>
      </c>
      <c r="H14" s="1" t="s">
        <v>2</v>
      </c>
      <c r="I14" s="1" t="s">
        <v>10</v>
      </c>
    </row>
    <row r="15" spans="1:9" ht="35.75" customHeight="1" x14ac:dyDescent="0.3">
      <c r="A15" s="14"/>
      <c r="B15" s="14" t="s">
        <v>25</v>
      </c>
      <c r="C15" s="14" t="s">
        <v>26</v>
      </c>
      <c r="D15" s="1" t="s">
        <v>35</v>
      </c>
      <c r="E15" s="1" t="s">
        <v>39</v>
      </c>
      <c r="F15" s="1" t="s">
        <v>47</v>
      </c>
      <c r="G15" s="1">
        <v>7.5</v>
      </c>
      <c r="H15" s="1">
        <v>7.5</v>
      </c>
      <c r="I15" s="1"/>
    </row>
    <row r="16" spans="1:9" ht="34.35" customHeight="1" x14ac:dyDescent="0.3">
      <c r="A16" s="14"/>
      <c r="B16" s="14"/>
      <c r="C16" s="14"/>
      <c r="D16" s="1" t="s">
        <v>36</v>
      </c>
      <c r="E16" s="1" t="s">
        <v>40</v>
      </c>
      <c r="F16" s="1" t="s">
        <v>51</v>
      </c>
      <c r="G16" s="1">
        <v>7.5</v>
      </c>
      <c r="H16" s="1">
        <v>7.5</v>
      </c>
      <c r="I16" s="1"/>
    </row>
    <row r="17" spans="1:9" ht="89" customHeight="1" x14ac:dyDescent="0.3">
      <c r="A17" s="14"/>
      <c r="B17" s="14"/>
      <c r="C17" s="1" t="s">
        <v>27</v>
      </c>
      <c r="D17" s="1" t="s">
        <v>41</v>
      </c>
      <c r="E17" s="1" t="s">
        <v>58</v>
      </c>
      <c r="F17" s="12" t="s">
        <v>48</v>
      </c>
      <c r="G17" s="1">
        <v>13</v>
      </c>
      <c r="H17" s="1">
        <v>13</v>
      </c>
      <c r="I17" s="1"/>
    </row>
    <row r="18" spans="1:9" ht="72.400000000000006" customHeight="1" x14ac:dyDescent="0.3">
      <c r="A18" s="14"/>
      <c r="B18" s="14"/>
      <c r="C18" s="1" t="s">
        <v>28</v>
      </c>
      <c r="D18" s="1" t="s">
        <v>42</v>
      </c>
      <c r="E18" s="12">
        <v>1</v>
      </c>
      <c r="F18" s="1" t="s">
        <v>59</v>
      </c>
      <c r="G18" s="1">
        <v>12</v>
      </c>
      <c r="H18" s="1">
        <v>12</v>
      </c>
      <c r="I18" s="1"/>
    </row>
    <row r="19" spans="1:9" ht="35.25" customHeight="1" x14ac:dyDescent="0.3">
      <c r="A19" s="14"/>
      <c r="B19" s="14"/>
      <c r="C19" s="1" t="s">
        <v>29</v>
      </c>
      <c r="D19" s="1" t="s">
        <v>43</v>
      </c>
      <c r="E19" s="1" t="s">
        <v>44</v>
      </c>
      <c r="F19" s="1" t="s">
        <v>45</v>
      </c>
      <c r="G19" s="1">
        <v>10</v>
      </c>
      <c r="H19" s="1">
        <v>10</v>
      </c>
      <c r="I19" s="1"/>
    </row>
    <row r="20" spans="1:9" ht="96.4" customHeight="1" x14ac:dyDescent="0.3">
      <c r="A20" s="14"/>
      <c r="B20" s="14" t="s">
        <v>54</v>
      </c>
      <c r="C20" s="14" t="s">
        <v>56</v>
      </c>
      <c r="D20" s="1" t="s">
        <v>37</v>
      </c>
      <c r="E20" s="1" t="s">
        <v>49</v>
      </c>
      <c r="F20" s="1" t="s">
        <v>49</v>
      </c>
      <c r="G20" s="1">
        <v>20</v>
      </c>
      <c r="H20" s="1">
        <v>16</v>
      </c>
      <c r="I20" s="1" t="s">
        <v>60</v>
      </c>
    </row>
    <row r="21" spans="1:9" ht="81.75" customHeight="1" x14ac:dyDescent="0.3">
      <c r="A21" s="14"/>
      <c r="B21" s="14"/>
      <c r="C21" s="14"/>
      <c r="D21" s="1" t="s">
        <v>38</v>
      </c>
      <c r="E21" s="1" t="s">
        <v>46</v>
      </c>
      <c r="F21" s="1" t="s">
        <v>52</v>
      </c>
      <c r="G21" s="1">
        <v>20</v>
      </c>
      <c r="H21" s="1">
        <v>20</v>
      </c>
      <c r="I21" s="1"/>
    </row>
    <row r="22" spans="1:9" x14ac:dyDescent="0.3">
      <c r="A22" s="13" t="s">
        <v>9</v>
      </c>
      <c r="B22" s="13"/>
      <c r="C22" s="13"/>
      <c r="D22" s="13"/>
      <c r="E22" s="13"/>
      <c r="F22" s="13"/>
      <c r="G22" s="4"/>
      <c r="H22" s="7">
        <f>I8+SUM(H15:H21)</f>
        <v>96</v>
      </c>
      <c r="I22" s="4"/>
    </row>
  </sheetData>
  <mergeCells count="24">
    <mergeCell ref="A8:B8"/>
    <mergeCell ref="A9:B9"/>
    <mergeCell ref="A10:B10"/>
    <mergeCell ref="A11:B11"/>
    <mergeCell ref="A1:G1"/>
    <mergeCell ref="A2:I2"/>
    <mergeCell ref="A3:I3"/>
    <mergeCell ref="A5:B5"/>
    <mergeCell ref="C5:I5"/>
    <mergeCell ref="A7:B7"/>
    <mergeCell ref="A6:B6"/>
    <mergeCell ref="C6:E6"/>
    <mergeCell ref="G6:I6"/>
    <mergeCell ref="A12:A13"/>
    <mergeCell ref="B12:E12"/>
    <mergeCell ref="F12:I12"/>
    <mergeCell ref="B13:E13"/>
    <mergeCell ref="F13:I13"/>
    <mergeCell ref="A22:F22"/>
    <mergeCell ref="A14:A21"/>
    <mergeCell ref="B15:B19"/>
    <mergeCell ref="C15:C16"/>
    <mergeCell ref="B20:B21"/>
    <mergeCell ref="C20:C21"/>
  </mergeCells>
  <phoneticPr fontId="6" type="noConversion"/>
  <pageMargins left="0.196850393700787" right="0.196850393700787" top="0.196850393700787" bottom="0.35433070866141703" header="0.196850393700787" footer="0.31496062992126"/>
  <pageSetup paperSize="9"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2025-04-11T07:27:24Z</cp:lastPrinted>
  <dcterms:created xsi:type="dcterms:W3CDTF">2018-03-28T06:56:00Z</dcterms:created>
  <dcterms:modified xsi:type="dcterms:W3CDTF">2025-08-20T05:02:44Z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