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2025年底稿\2025.4.9交委绩效\单位自评结果5.19.1553\自评表5.19.1553 - 副本\"/>
    </mc:Choice>
  </mc:AlternateContent>
  <xr:revisionPtr revIDLastSave="0" documentId="13_ncr:1_{8FA99FB2-708F-44DB-9ADA-14546AAD5745}" xr6:coauthVersionLast="47" xr6:coauthVersionMax="47" xr10:uidLastSave="{00000000-0000-0000-0000-000000000000}"/>
  <bookViews>
    <workbookView xWindow="75" yWindow="735" windowWidth="21525" windowHeight="1276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34" i="45" s="1"/>
</calcChain>
</file>

<file path=xl/sharedStrings.xml><?xml version="1.0" encoding="utf-8"?>
<sst xmlns="http://schemas.openxmlformats.org/spreadsheetml/2006/main" count="70" uniqueCount="67">
  <si>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</si>
  <si>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</si>
  <si>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</si>
  <si>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</si>
  <si>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</si>
  <si>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</si>
  <si>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</si>
  <si>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</si>
  <si>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</si>
  <si>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</si>
  <si>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</si>
  <si>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</si>
  <si>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</si>
  <si>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</si>
  <si>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</si>
  <si>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</si>
  <si>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</si>
  <si>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</si>
  <si>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</si>
  <si>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</si>
  <si>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预期目标</t>
  </si>
  <si>
    <t>实际完成情况</t>
  </si>
  <si>
    <t>年度指标值</t>
  </si>
  <si>
    <t>实际完成值</t>
  </si>
  <si>
    <t>产
出
指
标
(50分)</t>
  </si>
  <si>
    <t>数量指标
（15分）</t>
  </si>
  <si>
    <t>质量指标
（13分）</t>
  </si>
  <si>
    <t>时效指标
（12分）</t>
  </si>
  <si>
    <t>成本指标
（10分）</t>
  </si>
  <si>
    <t>服务对象满意度指标（10分）</t>
  </si>
  <si>
    <t>北京市交通委员会</t>
  </si>
  <si>
    <t>（2024年度）</t>
  </si>
  <si>
    <t>效益指标（30分）</t>
  </si>
  <si>
    <t xml:space="preserve">项目支出绩效自评表 </t>
  </si>
  <si>
    <t>教育培训费</t>
  </si>
  <si>
    <t>北京市交通运输职业资格事务中心</t>
  </si>
  <si>
    <t>较好的完成了以培训促提升的培训目标。</t>
  </si>
  <si>
    <t>培训人数</t>
  </si>
  <si>
    <t>培训天数</t>
  </si>
  <si>
    <t>5天</t>
  </si>
  <si>
    <t>培训覆盖率</t>
  </si>
  <si>
    <t>培训合格率</t>
  </si>
  <si>
    <t>11月底前</t>
  </si>
  <si>
    <t>19.77万元</t>
  </si>
  <si>
    <t>工学矛盾</t>
  </si>
  <si>
    <t>其他资金</t>
  </si>
  <si>
    <t>项目执行进度</t>
  </si>
  <si>
    <t>项目支出数</t>
  </si>
  <si>
    <t>培训费人均标准</t>
  </si>
  <si>
    <t>550元/人/天</t>
  </si>
  <si>
    <t xml:space="preserve">    上年结转资金</t>
  </si>
  <si>
    <t>经费限制及工学矛盾</t>
  </si>
  <si>
    <t>经费使用效果</t>
  </si>
  <si>
    <t>学习贯彻党的二十大精神，达到培训预期效果，推进首都交通建设高质量发展。</t>
  </si>
  <si>
    <t>培训满意度</t>
  </si>
  <si>
    <t>满意度指标（10分）</t>
  </si>
  <si>
    <t>≤85人</t>
  </si>
  <si>
    <t>81人</t>
  </si>
  <si>
    <t>11月底前完成培训</t>
  </si>
  <si>
    <t>≤19.77万元</t>
  </si>
  <si>
    <t>≤550元/人/天</t>
  </si>
  <si>
    <t>社会效益指标
（30分）</t>
    <phoneticPr fontId="7" type="noConversion"/>
  </si>
  <si>
    <t>≥20%</t>
    <phoneticPr fontId="7" type="noConversion"/>
  </si>
  <si>
    <t>≤15%</t>
    <phoneticPr fontId="7" type="noConversion"/>
  </si>
  <si>
    <t>学习贯彻党的二十大精神，达到培训预期效果，推进首都交通建设高质量发展。</t>
    <phoneticPr fontId="7" type="noConversion"/>
  </si>
  <si>
    <t>项目的实施达到培训效果，但对推进首都交通建设高质量发展效果仍需进一步体现</t>
    <phoneticPr fontId="7" type="noConversion"/>
  </si>
  <si>
    <t>为全面促进委系统干部队伍素质和能力提升，组织委系统干部深入学习贯彻党的二十大精神，强化党性修养，围绕提升履职能力，练好内功、提升修养，为推进首都交通建设高质量发展提供有力的思想政治保证和人才保证。</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</si>
</sst>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2" x14ac:knownFonts="1">
    <font>
      <sz val="11"/>
      <color theme="1"/>
      <name val="宋体"/>
      <family val="2"/>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0.5"/>
      <color theme="1"/>
      <name val="宋体"/>
      <family val="3"/>
      <charset val="134"/>
    </font>
    <font>
      <sz val="14"/>
      <color theme="1"/>
      <name val="宋体"/>
      <family val="3"/>
      <charset val="134"/>
    </font>
    <font>
      <sz val="10.5"/>
      <color indexed="8"/>
      <name val="宋体"/>
      <family val="3"/>
      <charset val="134"/>
    </font>
    <font>
      <sz val="10.5"/>
      <color rgb="FFFF0000"/>
      <name val="宋体"/>
      <family val="3"/>
      <charset val="13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5">
    <xf numFmtId="0" fontId="0" fillId="0" borderId="0">
      <alignment vertical="center"/>
    </xf>
    <xf numFmtId="0" fontId="6" fillId="0" borderId="0"/>
    <xf numFmtId="0" fontId="4" fillId="0" borderId="0"/>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0" fontId="6" fillId="0" borderId="0"/>
    <xf numFmtId="176" fontId="5" fillId="0" borderId="0" applyFont="0" applyFill="0" applyBorder="0" applyProtection="0"/>
    <xf numFmtId="0" fontId="6" fillId="0" borderId="0"/>
    <xf numFmtId="0" fontId="5" fillId="0" borderId="0"/>
    <xf numFmtId="0" fontId="5" fillId="0" borderId="0">
      <alignment vertical="center"/>
    </xf>
    <xf numFmtId="0" fontId="1" fillId="0" borderId="0"/>
  </cellStyleXfs>
  <cellXfs count="21">
    <xf numFmtId="0" fontId="0" fillId="0" borderId="0" xfId="0">
      <alignment vertical="center"/>
    </xf>
    <xf numFmtId="0" fontId="8" fillId="0" borderId="2" xfId="0" applyFont="1" applyBorder="1" applyAlignment="1">
      <alignment horizontal="center" vertical="center" wrapText="1"/>
    </xf>
    <xf numFmtId="10" fontId="8" fillId="0" borderId="2" xfId="0" applyNumberFormat="1" applyFont="1" applyBorder="1" applyAlignment="1">
      <alignment horizontal="center" vertical="center" wrapText="1"/>
    </xf>
    <xf numFmtId="177" fontId="8" fillId="0" borderId="2" xfId="0" applyNumberFormat="1" applyFont="1" applyBorder="1" applyAlignment="1">
      <alignment horizontal="center" vertical="center" wrapText="1"/>
    </xf>
    <xf numFmtId="9" fontId="8"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8" fillId="0" borderId="1" xfId="0" applyFont="1" applyBorder="1" applyAlignment="1">
      <alignment horizontal="center" vertical="center" wrapText="1"/>
    </xf>
    <xf numFmtId="177" fontId="8" fillId="0" borderId="1" xfId="0" applyNumberFormat="1" applyFont="1" applyBorder="1" applyAlignment="1">
      <alignment horizontal="center" vertical="center" wrapText="1"/>
    </xf>
    <xf numFmtId="0" fontId="8" fillId="0" borderId="0" xfId="0" applyFont="1" applyAlignment="1">
      <alignment horizontal="center" vertical="center"/>
    </xf>
    <xf numFmtId="177" fontId="8" fillId="0" borderId="0" xfId="0" applyNumberFormat="1" applyFont="1" applyAlignment="1">
      <alignment horizontal="center" vertical="center" wrapText="1"/>
    </xf>
    <xf numFmtId="0" fontId="11" fillId="0" borderId="0" xfId="0" applyFont="1" applyAlignment="1">
      <alignment horizontal="center" vertical="center"/>
    </xf>
    <xf numFmtId="0" fontId="8" fillId="0" borderId="2" xfId="0" applyFont="1" applyBorder="1" applyAlignment="1">
      <alignment horizontal="center" vertical="center" wrapText="1"/>
    </xf>
    <xf numFmtId="9" fontId="8" fillId="0" borderId="2" xfId="0" applyNumberFormat="1" applyFont="1" applyBorder="1" applyAlignment="1">
      <alignment horizontal="center" vertical="center" wrapText="1"/>
    </xf>
    <xf numFmtId="0" fontId="8" fillId="0" borderId="0" xfId="0" applyFont="1" applyAlignment="1">
      <alignment horizontal="center" vertical="center"/>
    </xf>
    <xf numFmtId="0" fontId="2" fillId="0" borderId="0" xfId="0" applyFont="1" applyAlignment="1">
      <alignment horizontal="center" vertical="center" wrapText="1"/>
    </xf>
    <xf numFmtId="0" fontId="10" fillId="0" borderId="0" xfId="0" applyFont="1" applyAlignment="1">
      <alignment horizontal="center" vertical="center" wrapText="1"/>
    </xf>
    <xf numFmtId="0" fontId="9" fillId="0" borderId="0" xfId="0"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0" fillId="0" borderId="2" xfId="0" applyFont="1" applyBorder="1" applyAlignment="1">
      <alignment horizontal="center" vertical="center" wrapText="1"/>
    </xf>
  </cellXfs>
  <cellStyles count="15">
    <cellStyle name="常规" xfId="0" builtinId="0"/>
    <cellStyle name="常规 2" xfId="6" xr:uid="{00000000-0005-0000-0000-00000B000000}"/>
    <cellStyle name="常规 2 2" xfId="4" xr:uid="{00000000-0005-0000-0000-000009000000}"/>
    <cellStyle name="常规 2 2 2" xfId="3" xr:uid="{00000000-0005-0000-0000-000008000000}"/>
    <cellStyle name="常规 2 3" xfId="5" xr:uid="{00000000-0005-0000-0000-00000A000000}"/>
    <cellStyle name="常规 2 4" xfId="7" xr:uid="{00000000-0005-0000-0000-00000C000000}"/>
    <cellStyle name="常规 3" xfId="8" xr:uid="{00000000-0005-0000-0000-00000D000000}"/>
    <cellStyle name="常规 4" xfId="9" xr:uid="{00000000-0005-0000-0000-00000E000000}"/>
    <cellStyle name="常规 4 2" xfId="11" xr:uid="{00000000-0005-0000-0000-000010000000}"/>
    <cellStyle name="常规 4 3" xfId="12" xr:uid="{00000000-0005-0000-0000-000011000000}"/>
    <cellStyle name="常规 4 4" xfId="1" xr:uid="{00000000-0005-0000-0000-000006000000}"/>
    <cellStyle name="常规 5" xfId="13" xr:uid="{00000000-0005-0000-0000-000012000000}"/>
    <cellStyle name="常规 6" xfId="2" xr:uid="{00000000-0005-0000-0000-000007000000}"/>
    <cellStyle name="常规 7" xfId="14" xr:uid="{00000000-0005-0000-0000-000013000000}"/>
    <cellStyle name="千位分隔 2" xfId="10"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45"/>
  <sheetViews>
    <sheetView tabSelected="1" topLeftCell="A16" zoomScale="90" zoomScaleNormal="90" workbookViewId="0">
      <selection activeCell="D16" sqref="D16"/>
    </sheetView>
  </sheetViews>
  <sheetFormatPr defaultColWidth="9" defaultRowHeight="13.15" x14ac:dyDescent="0.3"/>
  <cols>
    <col min="1" max="1" width="4.1328125" style="8" customWidth="1"/>
    <col min="2" max="2" width="9.86328125" style="8" customWidth="1"/>
    <col min="3" max="3" width="18.1328125" style="8" customWidth="1"/>
    <col min="4" max="4" width="12.86328125" style="8" customWidth="1"/>
    <col min="5" max="5" width="17" style="8" customWidth="1"/>
    <col min="6" max="6" width="14.19921875" style="8" customWidth="1"/>
    <col min="7" max="7" width="8.46484375" style="9" customWidth="1"/>
    <col min="8" max="8" width="9" style="8" customWidth="1"/>
    <col min="9" max="9" width="15" style="8" customWidth="1"/>
    <col min="10" max="16384" width="9" style="8"/>
  </cols>
  <sheetData>
    <row r="1" spans="1:9" x14ac:dyDescent="0.3">
      <c r="A1" s="13"/>
      <c r="B1" s="13"/>
      <c r="C1" s="13"/>
      <c r="D1" s="13"/>
      <c r="E1" s="13"/>
      <c r="F1" s="13"/>
      <c r="G1" s="13"/>
    </row>
    <row r="2" spans="1:9" ht="25.05" customHeight="1" x14ac:dyDescent="0.3">
      <c r="A2" s="14" t="s">
        <v>33</v>
      </c>
      <c r="B2" s="15"/>
      <c r="C2" s="15"/>
      <c r="D2" s="15"/>
      <c r="E2" s="15"/>
      <c r="F2" s="15"/>
      <c r="G2" s="15"/>
      <c r="H2" s="15"/>
      <c r="I2" s="15"/>
    </row>
    <row r="3" spans="1:9" ht="18" customHeight="1" x14ac:dyDescent="0.3">
      <c r="A3" s="16" t="s">
        <v>31</v>
      </c>
      <c r="B3" s="17"/>
      <c r="C3" s="17"/>
      <c r="D3" s="17"/>
      <c r="E3" s="17"/>
      <c r="F3" s="17"/>
      <c r="G3" s="17"/>
      <c r="H3" s="17"/>
      <c r="I3" s="17"/>
    </row>
    <row r="4" spans="1:9" x14ac:dyDescent="0.3">
      <c r="A4" s="6"/>
      <c r="B4" s="6"/>
      <c r="C4" s="6"/>
      <c r="D4" s="6"/>
      <c r="E4" s="6"/>
      <c r="F4" s="6"/>
      <c r="G4" s="7"/>
    </row>
    <row r="5" spans="1:9" ht="24" customHeight="1" x14ac:dyDescent="0.3">
      <c r="A5" s="11" t="s">
        <v>0</v>
      </c>
      <c r="B5" s="11"/>
      <c r="C5" s="11" t="s">
        <v>34</v>
      </c>
      <c r="D5" s="11"/>
      <c r="E5" s="11"/>
      <c r="F5" s="11"/>
      <c r="G5" s="11"/>
      <c r="H5" s="11"/>
      <c r="I5" s="11"/>
    </row>
    <row r="6" spans="1:9" ht="24" customHeight="1" x14ac:dyDescent="0.3">
      <c r="A6" s="11" t="s">
        <v>11</v>
      </c>
      <c r="B6" s="11"/>
      <c r="C6" s="11" t="s">
        <v>30</v>
      </c>
      <c r="D6" s="11"/>
      <c r="E6" s="11"/>
      <c r="F6" s="1" t="s">
        <v>1</v>
      </c>
      <c r="G6" s="11" t="s">
        <v>35</v>
      </c>
      <c r="H6" s="11"/>
      <c r="I6" s="11"/>
    </row>
    <row r="7" spans="1:9" ht="24" customHeight="1" x14ac:dyDescent="0.3">
      <c r="A7" s="11" t="s">
        <v>12</v>
      </c>
      <c r="B7" s="11"/>
      <c r="C7" s="1"/>
      <c r="D7" s="1" t="s">
        <v>13</v>
      </c>
      <c r="E7" s="1" t="s">
        <v>14</v>
      </c>
      <c r="F7" s="1" t="s">
        <v>15</v>
      </c>
      <c r="G7" s="1" t="s">
        <v>8</v>
      </c>
      <c r="H7" s="1" t="s">
        <v>16</v>
      </c>
      <c r="I7" s="1" t="s">
        <v>2</v>
      </c>
    </row>
    <row r="8" spans="1:9" ht="24.75" customHeight="1" x14ac:dyDescent="0.3">
      <c r="A8" s="11" t="s">
        <v>17</v>
      </c>
      <c r="B8" s="11"/>
      <c r="C8" s="1" t="s">
        <v>18</v>
      </c>
      <c r="D8" s="1">
        <v>19.77</v>
      </c>
      <c r="E8" s="1">
        <v>19.77</v>
      </c>
      <c r="F8" s="1">
        <v>19.77</v>
      </c>
      <c r="G8" s="1">
        <v>10</v>
      </c>
      <c r="H8" s="2">
        <f>F8/E8</f>
        <v>1</v>
      </c>
      <c r="I8" s="3">
        <f>H8*10</f>
        <v>10</v>
      </c>
    </row>
    <row r="9" spans="1:9" ht="24" customHeight="1" x14ac:dyDescent="0.3">
      <c r="A9" s="11"/>
      <c r="B9" s="11"/>
      <c r="C9" s="1" t="s">
        <v>19</v>
      </c>
      <c r="D9" s="1">
        <v>19.77</v>
      </c>
      <c r="E9" s="1">
        <v>19.77</v>
      </c>
      <c r="F9" s="1">
        <v>19.77</v>
      </c>
      <c r="G9" s="1"/>
      <c r="H9" s="1"/>
      <c r="I9" s="1"/>
    </row>
    <row r="10" spans="1:9" ht="24" customHeight="1" x14ac:dyDescent="0.3">
      <c r="A10" s="11"/>
      <c r="B10" s="11"/>
      <c r="C10" s="1" t="s">
        <v>50</v>
      </c>
      <c r="D10" s="1"/>
      <c r="E10" s="1"/>
      <c r="F10" s="1"/>
      <c r="G10" s="1"/>
      <c r="H10" s="1"/>
      <c r="I10" s="1"/>
    </row>
    <row r="11" spans="1:9" ht="24" customHeight="1" x14ac:dyDescent="0.3">
      <c r="A11" s="11"/>
      <c r="B11" s="11"/>
      <c r="C11" s="1" t="s">
        <v>45</v>
      </c>
      <c r="D11" s="1"/>
      <c r="E11" s="1"/>
      <c r="F11" s="1"/>
      <c r="G11" s="1"/>
      <c r="H11" s="1"/>
      <c r="I11" s="1"/>
    </row>
    <row r="12" spans="1:9" ht="20.25" customHeight="1" x14ac:dyDescent="0.3">
      <c r="A12" s="11" t="s">
        <v>3</v>
      </c>
      <c r="B12" s="11" t="s">
        <v>20</v>
      </c>
      <c r="C12" s="11"/>
      <c r="D12" s="11"/>
      <c r="E12" s="11"/>
      <c r="F12" s="11" t="s">
        <v>21</v>
      </c>
      <c r="G12" s="11"/>
      <c r="H12" s="11"/>
      <c r="I12" s="11"/>
    </row>
    <row r="13" spans="1:9" ht="72.5" customHeight="1" x14ac:dyDescent="0.3">
      <c r="A13" s="11"/>
      <c r="B13" s="11" t="s">
        <v>66</v>
      </c>
      <c r="C13" s="11"/>
      <c r="D13" s="11"/>
      <c r="E13" s="11"/>
      <c r="F13" s="11" t="s">
        <v>36</v>
      </c>
      <c r="G13" s="11"/>
      <c r="H13" s="11"/>
      <c r="I13" s="11"/>
    </row>
    <row r="14" spans="1:9" ht="30" customHeight="1" x14ac:dyDescent="0.3">
      <c r="A14" s="11" t="s">
        <v>4</v>
      </c>
      <c r="B14" s="1" t="s">
        <v>5</v>
      </c>
      <c r="C14" s="1" t="s">
        <v>6</v>
      </c>
      <c r="D14" s="1" t="s">
        <v>7</v>
      </c>
      <c r="E14" s="1" t="s">
        <v>22</v>
      </c>
      <c r="F14" s="1" t="s">
        <v>23</v>
      </c>
      <c r="G14" s="1" t="s">
        <v>8</v>
      </c>
      <c r="H14" s="1" t="s">
        <v>2</v>
      </c>
      <c r="I14" s="1" t="s">
        <v>10</v>
      </c>
    </row>
    <row r="15" spans="1:9" ht="27.5" customHeight="1" x14ac:dyDescent="0.3">
      <c r="A15" s="11"/>
      <c r="B15" s="11" t="s">
        <v>24</v>
      </c>
      <c r="C15" s="11" t="s">
        <v>25</v>
      </c>
      <c r="D15" s="1" t="s">
        <v>37</v>
      </c>
      <c r="E15" s="1" t="s">
        <v>56</v>
      </c>
      <c r="F15" s="1" t="s">
        <v>57</v>
      </c>
      <c r="G15" s="1">
        <v>7.5</v>
      </c>
      <c r="H15" s="1">
        <v>7.5</v>
      </c>
      <c r="I15" s="1" t="s">
        <v>51</v>
      </c>
    </row>
    <row r="16" spans="1:9" ht="13.5" customHeight="1" x14ac:dyDescent="0.3">
      <c r="A16" s="11"/>
      <c r="B16" s="11"/>
      <c r="C16" s="11"/>
      <c r="D16" s="11" t="s">
        <v>38</v>
      </c>
      <c r="E16" s="11" t="s">
        <v>39</v>
      </c>
      <c r="F16" s="11" t="s">
        <v>39</v>
      </c>
      <c r="G16" s="11">
        <v>7.5</v>
      </c>
      <c r="H16" s="11">
        <v>7.5</v>
      </c>
      <c r="I16" s="11"/>
    </row>
    <row r="17" spans="1:9" ht="11.25" customHeight="1" x14ac:dyDescent="0.3">
      <c r="A17" s="11"/>
      <c r="B17" s="11"/>
      <c r="C17" s="11"/>
      <c r="D17" s="11"/>
      <c r="E17" s="11"/>
      <c r="F17" s="11"/>
      <c r="G17" s="11"/>
      <c r="H17" s="11"/>
      <c r="I17" s="11"/>
    </row>
    <row r="18" spans="1:9" ht="24" customHeight="1" x14ac:dyDescent="0.3">
      <c r="A18" s="11"/>
      <c r="B18" s="11"/>
      <c r="C18" s="11" t="s">
        <v>26</v>
      </c>
      <c r="D18" s="1" t="s">
        <v>40</v>
      </c>
      <c r="E18" s="1" t="s">
        <v>62</v>
      </c>
      <c r="F18" s="1" t="s">
        <v>63</v>
      </c>
      <c r="G18" s="1">
        <v>6</v>
      </c>
      <c r="H18" s="1">
        <v>4.5</v>
      </c>
      <c r="I18" s="1" t="s">
        <v>44</v>
      </c>
    </row>
    <row r="19" spans="1:9" ht="13.5" customHeight="1" x14ac:dyDescent="0.3">
      <c r="A19" s="11"/>
      <c r="B19" s="11"/>
      <c r="C19" s="11"/>
      <c r="D19" s="11" t="s">
        <v>41</v>
      </c>
      <c r="E19" s="12">
        <v>1</v>
      </c>
      <c r="F19" s="12">
        <v>1</v>
      </c>
      <c r="G19" s="11">
        <v>7</v>
      </c>
      <c r="H19" s="11">
        <v>7</v>
      </c>
      <c r="I19" s="11"/>
    </row>
    <row r="20" spans="1:9" ht="11.25" customHeight="1" x14ac:dyDescent="0.3">
      <c r="A20" s="11"/>
      <c r="B20" s="11"/>
      <c r="C20" s="11"/>
      <c r="D20" s="11"/>
      <c r="E20" s="11"/>
      <c r="F20" s="11"/>
      <c r="G20" s="11"/>
      <c r="H20" s="11"/>
      <c r="I20" s="11"/>
    </row>
    <row r="21" spans="1:9" ht="13.5" customHeight="1" x14ac:dyDescent="0.3">
      <c r="A21" s="11"/>
      <c r="B21" s="11"/>
      <c r="C21" s="11" t="s">
        <v>27</v>
      </c>
      <c r="D21" s="11" t="s">
        <v>46</v>
      </c>
      <c r="E21" s="11" t="s">
        <v>58</v>
      </c>
      <c r="F21" s="11" t="s">
        <v>42</v>
      </c>
      <c r="G21" s="11">
        <v>12</v>
      </c>
      <c r="H21" s="11">
        <v>12</v>
      </c>
      <c r="I21" s="11"/>
    </row>
    <row r="22" spans="1:9" ht="16.5" customHeight="1" x14ac:dyDescent="0.3">
      <c r="A22" s="11"/>
      <c r="B22" s="11"/>
      <c r="C22" s="11"/>
      <c r="D22" s="11"/>
      <c r="E22" s="11"/>
      <c r="F22" s="11"/>
      <c r="G22" s="11"/>
      <c r="H22" s="11"/>
      <c r="I22" s="11"/>
    </row>
    <row r="23" spans="1:9" ht="9" hidden="1" customHeight="1" x14ac:dyDescent="0.3">
      <c r="A23" s="11"/>
      <c r="B23" s="11"/>
      <c r="C23" s="11"/>
      <c r="D23" s="11"/>
      <c r="E23" s="11"/>
      <c r="F23" s="11"/>
      <c r="G23" s="11"/>
      <c r="H23" s="11"/>
      <c r="I23" s="1"/>
    </row>
    <row r="24" spans="1:9" ht="13.5" hidden="1" customHeight="1" x14ac:dyDescent="0.3">
      <c r="A24" s="11"/>
      <c r="B24" s="11"/>
      <c r="C24" s="11"/>
      <c r="D24" s="11"/>
      <c r="E24" s="11"/>
      <c r="F24" s="11"/>
      <c r="G24" s="11"/>
      <c r="H24" s="11"/>
      <c r="I24" s="1"/>
    </row>
    <row r="25" spans="1:9" ht="26.25" customHeight="1" x14ac:dyDescent="0.3">
      <c r="A25" s="11"/>
      <c r="B25" s="11"/>
      <c r="C25" s="11" t="s">
        <v>28</v>
      </c>
      <c r="D25" s="1" t="s">
        <v>47</v>
      </c>
      <c r="E25" s="1" t="s">
        <v>59</v>
      </c>
      <c r="F25" s="1" t="s">
        <v>43</v>
      </c>
      <c r="G25" s="1">
        <v>5</v>
      </c>
      <c r="H25" s="1">
        <v>5</v>
      </c>
      <c r="I25" s="1"/>
    </row>
    <row r="26" spans="1:9" ht="29.25" customHeight="1" x14ac:dyDescent="0.3">
      <c r="A26" s="11"/>
      <c r="B26" s="11"/>
      <c r="C26" s="11"/>
      <c r="D26" s="1" t="s">
        <v>48</v>
      </c>
      <c r="E26" s="1" t="s">
        <v>60</v>
      </c>
      <c r="F26" s="1" t="s">
        <v>49</v>
      </c>
      <c r="G26" s="1">
        <v>5</v>
      </c>
      <c r="H26" s="1">
        <v>5</v>
      </c>
      <c r="I26" s="1"/>
    </row>
    <row r="27" spans="1:9" ht="13.5" hidden="1" customHeight="1" x14ac:dyDescent="0.3">
      <c r="A27" s="11"/>
      <c r="B27" s="11"/>
      <c r="C27" s="11"/>
      <c r="D27" s="1"/>
      <c r="E27" s="1"/>
      <c r="F27" s="1"/>
      <c r="G27" s="1"/>
      <c r="H27" s="1"/>
      <c r="I27" s="1"/>
    </row>
    <row r="28" spans="1:9" ht="2.25" hidden="1" customHeight="1" x14ac:dyDescent="0.3">
      <c r="A28" s="11"/>
      <c r="B28" s="11"/>
      <c r="C28" s="11"/>
      <c r="D28" s="1"/>
      <c r="E28" s="1"/>
      <c r="F28" s="1"/>
      <c r="G28" s="1"/>
      <c r="H28" s="1"/>
      <c r="I28" s="1"/>
    </row>
    <row r="29" spans="1:9" ht="9" hidden="1" customHeight="1" x14ac:dyDescent="0.3">
      <c r="A29" s="11"/>
      <c r="B29" s="11"/>
      <c r="C29" s="11"/>
      <c r="D29" s="1"/>
      <c r="E29" s="1"/>
      <c r="F29" s="1"/>
      <c r="G29" s="1"/>
      <c r="H29" s="1"/>
      <c r="I29" s="1"/>
    </row>
    <row r="30" spans="1:9" ht="13.5" hidden="1" customHeight="1" x14ac:dyDescent="0.3">
      <c r="A30" s="11"/>
      <c r="B30" s="11"/>
      <c r="C30" s="11"/>
      <c r="D30" s="1"/>
      <c r="E30" s="1"/>
      <c r="F30" s="1"/>
      <c r="G30" s="1"/>
      <c r="H30" s="1"/>
      <c r="I30" s="1"/>
    </row>
    <row r="31" spans="1:9" ht="12" hidden="1" customHeight="1" x14ac:dyDescent="0.3">
      <c r="A31" s="11"/>
      <c r="B31" s="11"/>
      <c r="C31" s="11"/>
      <c r="D31" s="1"/>
      <c r="E31" s="1"/>
      <c r="F31" s="1"/>
      <c r="G31" s="1"/>
      <c r="H31" s="1"/>
      <c r="I31" s="1"/>
    </row>
    <row r="32" spans="1:9" ht="78.75" x14ac:dyDescent="0.3">
      <c r="A32" s="11"/>
      <c r="B32" s="1" t="s">
        <v>32</v>
      </c>
      <c r="C32" s="1" t="s">
        <v>61</v>
      </c>
      <c r="D32" s="1" t="s">
        <v>52</v>
      </c>
      <c r="E32" s="1" t="s">
        <v>53</v>
      </c>
      <c r="F32" s="1" t="s">
        <v>64</v>
      </c>
      <c r="G32" s="1">
        <v>30</v>
      </c>
      <c r="H32" s="1">
        <v>26</v>
      </c>
      <c r="I32" s="1" t="s">
        <v>65</v>
      </c>
    </row>
    <row r="33" spans="1:9" ht="38.35" customHeight="1" x14ac:dyDescent="0.3">
      <c r="A33" s="11"/>
      <c r="B33" s="1" t="s">
        <v>55</v>
      </c>
      <c r="C33" s="1" t="s">
        <v>29</v>
      </c>
      <c r="D33" s="1" t="s">
        <v>54</v>
      </c>
      <c r="E33" s="4">
        <v>1</v>
      </c>
      <c r="F33" s="4">
        <v>1</v>
      </c>
      <c r="G33" s="1">
        <v>10</v>
      </c>
      <c r="H33" s="1">
        <v>10</v>
      </c>
      <c r="I33" s="1"/>
    </row>
    <row r="34" spans="1:9" ht="32.25" customHeight="1" x14ac:dyDescent="0.3">
      <c r="A34" s="20" t="s">
        <v>9</v>
      </c>
      <c r="B34" s="20"/>
      <c r="C34" s="20"/>
      <c r="D34" s="20"/>
      <c r="E34" s="20"/>
      <c r="F34" s="20"/>
      <c r="G34" s="5"/>
      <c r="H34" s="3">
        <f>I8+SUM(H15:H33)</f>
        <v>94.5</v>
      </c>
      <c r="I34" s="5"/>
    </row>
    <row r="36" spans="1:9" x14ac:dyDescent="0.3">
      <c r="F36" s="10"/>
    </row>
    <row r="37" spans="1:9" x14ac:dyDescent="0.3">
      <c r="F37" s="10"/>
    </row>
    <row r="38" spans="1:9" x14ac:dyDescent="0.3">
      <c r="F38" s="10"/>
    </row>
    <row r="41" spans="1:9" x14ac:dyDescent="0.3">
      <c r="F41" s="18"/>
      <c r="G41" s="18"/>
      <c r="H41" s="18"/>
      <c r="I41" s="18"/>
    </row>
    <row r="42" spans="1:9" x14ac:dyDescent="0.3">
      <c r="F42" s="18"/>
      <c r="G42" s="18"/>
      <c r="H42" s="18"/>
      <c r="I42" s="18"/>
    </row>
    <row r="43" spans="1:9" x14ac:dyDescent="0.3">
      <c r="F43" s="19"/>
      <c r="G43" s="19"/>
      <c r="H43" s="19"/>
      <c r="I43" s="19"/>
    </row>
    <row r="44" spans="1:9" x14ac:dyDescent="0.3">
      <c r="F44" s="18"/>
      <c r="G44" s="19"/>
      <c r="H44" s="19"/>
      <c r="I44" s="19"/>
    </row>
    <row r="45" spans="1:9" x14ac:dyDescent="0.3">
      <c r="F45" s="18"/>
      <c r="G45" s="19"/>
      <c r="H45" s="19"/>
      <c r="I45" s="19"/>
    </row>
  </sheetData>
  <mergeCells count="48">
    <mergeCell ref="A14:A33"/>
    <mergeCell ref="H16:H17"/>
    <mergeCell ref="H19:H20"/>
    <mergeCell ref="H21:H24"/>
    <mergeCell ref="F45:I45"/>
    <mergeCell ref="F42:I42"/>
    <mergeCell ref="F44:I44"/>
    <mergeCell ref="F43:I43"/>
    <mergeCell ref="F41:I41"/>
    <mergeCell ref="A34:F34"/>
    <mergeCell ref="B15:B31"/>
    <mergeCell ref="C15:C17"/>
    <mergeCell ref="D21:D24"/>
    <mergeCell ref="E21:E24"/>
    <mergeCell ref="D19:D20"/>
    <mergeCell ref="I16:I17"/>
    <mergeCell ref="G6:I6"/>
    <mergeCell ref="A12:A13"/>
    <mergeCell ref="B12:E12"/>
    <mergeCell ref="F12:I12"/>
    <mergeCell ref="B13:E13"/>
    <mergeCell ref="F13:I13"/>
    <mergeCell ref="A8:B8"/>
    <mergeCell ref="A9:B9"/>
    <mergeCell ref="A10:B10"/>
    <mergeCell ref="A11:B11"/>
    <mergeCell ref="A7:B7"/>
    <mergeCell ref="A6:B6"/>
    <mergeCell ref="C6:E6"/>
    <mergeCell ref="A1:G1"/>
    <mergeCell ref="A2:I2"/>
    <mergeCell ref="A3:I3"/>
    <mergeCell ref="A5:B5"/>
    <mergeCell ref="C5:I5"/>
    <mergeCell ref="I19:I20"/>
    <mergeCell ref="I21:I22"/>
    <mergeCell ref="C25:C31"/>
    <mergeCell ref="G16:G17"/>
    <mergeCell ref="G19:G20"/>
    <mergeCell ref="C18:C20"/>
    <mergeCell ref="C21:C24"/>
    <mergeCell ref="E19:E20"/>
    <mergeCell ref="D16:D17"/>
    <mergeCell ref="E16:E17"/>
    <mergeCell ref="G21:G24"/>
    <mergeCell ref="F21:F24"/>
    <mergeCell ref="F19:F20"/>
    <mergeCell ref="F16:F17"/>
  </mergeCells>
  <phoneticPr fontId="7" type="noConversion"/>
  <pageMargins left="0.39370078740157499" right="0.31496062992126" top="0.74803149606299202" bottom="0.74803149606299202" header="0.31496062992126" footer="0.31496062992126"/>
  <pageSetup paperSize="9"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2025-04-10T07:19:16Z</cp:lastPrinted>
  <dcterms:created xsi:type="dcterms:W3CDTF">2018-03-28T06:56:00Z</dcterms:created>
  <dcterms:modified xsi:type="dcterms:W3CDTF">2025-08-20T05:02:42Z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