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22763DC7-0363-4E0C-A67D-2A691E21FC3C}" xr6:coauthVersionLast="47" xr6:coauthVersionMax="47" xr10:uidLastSave="{00000000-0000-0000-0000-000000000000}"/>
  <bookViews>
    <workbookView xWindow="75" yWindow="735" windowWidth="21525" windowHeight="12765" tabRatio="927" xr2:uid="{00000000-000D-0000-FFFF-FFFF00000000}"/>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44" l="1"/>
  <c r="H21" i="44"/>
  <c r="H20" i="44"/>
  <c r="H8" i="44"/>
  <c r="I8" i="44" s="1"/>
  <c r="H24" i="44" s="1"/>
</calcChain>
</file>

<file path=xl/sharedStrings.xml><?xml version="1.0" encoding="utf-8"?>
<sst xmlns="http://schemas.openxmlformats.org/spreadsheetml/2006/main" count="72" uniqueCount="66">
  <si>
    <t>项目名称</t>
  </si>
  <si>
    <t>主管部门</t>
  </si>
  <si>
    <t>北京市交通委员会</t>
  </si>
  <si>
    <t>实施单位</t>
  </si>
  <si>
    <t>北京市交通基础设施建设项目管理中心</t>
  </si>
  <si>
    <t>项目资金</t>
  </si>
  <si>
    <t>年初预算数</t>
  </si>
  <si>
    <t>全年预算数</t>
  </si>
  <si>
    <t>全年执行数</t>
  </si>
  <si>
    <t>分值</t>
  </si>
  <si>
    <t>执行率</t>
  </si>
  <si>
    <t>得分</t>
  </si>
  <si>
    <t>（万元）</t>
  </si>
  <si>
    <t>年度资金总额</t>
  </si>
  <si>
    <t>其中：当年财政拨款</t>
  </si>
  <si>
    <t xml:space="preserve">      上年结转资金</t>
  </si>
  <si>
    <t xml:space="preserve">  其他资金</t>
  </si>
  <si>
    <t>年度总体目标</t>
  </si>
  <si>
    <t>预期目标</t>
  </si>
  <si>
    <t>实际完成情况</t>
  </si>
  <si>
    <t>定额编制项目按期完成合同签订、中期考核、专家评审等合同规定流程， 按时完成定额编制成果或研究成果，让使用者基本满意。</t>
  </si>
  <si>
    <t>按时完成定额编制工作，定额成果通过专家评审，使用者基本满意。</t>
  </si>
  <si>
    <t>绩效指标</t>
  </si>
  <si>
    <t>一级指标</t>
  </si>
  <si>
    <t>二级指标</t>
  </si>
  <si>
    <t>三级指标</t>
  </si>
  <si>
    <t>年度指标值</t>
  </si>
  <si>
    <t>实际完成值</t>
  </si>
  <si>
    <t>偏差原因分析及改进措施</t>
  </si>
  <si>
    <t>产
出
指
标
(50分)</t>
  </si>
  <si>
    <t>数量指标
（15分）</t>
  </si>
  <si>
    <t>编制完成定额</t>
  </si>
  <si>
    <t>质量指标
（13分）</t>
  </si>
  <si>
    <t>时效指标
（12分）</t>
  </si>
  <si>
    <t>每年底完成编制</t>
  </si>
  <si>
    <t>资金支付进度：根据项目实际实施进度和合同金额完成资金支付</t>
  </si>
  <si>
    <t>按进度完成资金支付</t>
  </si>
  <si>
    <t>成本指标
（10分）</t>
  </si>
  <si>
    <t>项目到预算控制数</t>
  </si>
  <si>
    <t>服务对象满意度指标（10分）</t>
  </si>
  <si>
    <t>使用者满意</t>
  </si>
  <si>
    <t>在满足项目质量标准前提下，在投资决策阶段、设计阶段和建设项目实施阶段把工程项目造价控制在发生的批准限额内，力求在各个建设项目中合理使用人力、财力、物力</t>
  </si>
  <si>
    <t>为投资决策阶段、设计阶段和建设项目实施阶段控制造价</t>
  </si>
  <si>
    <t>完成定额标准编制，颁布定额标准，为控制和规范预算编制工作提供支撑</t>
  </si>
  <si>
    <t>为控制和规范预算编制工作提供支撑</t>
  </si>
  <si>
    <t>定额标准的修订和颁布，可以在一定时期内作为造价控制过程中参考的计价依据</t>
  </si>
  <si>
    <t>为造价控制过程中参考的计价依据</t>
  </si>
  <si>
    <t>总分</t>
  </si>
  <si>
    <t>完成定额或报告评审及验收通过率</t>
  </si>
  <si>
    <t>（2024年度）</t>
  </si>
  <si>
    <t>4项</t>
  </si>
  <si>
    <t>完成目标</t>
  </si>
  <si>
    <t>满意度指标</t>
  </si>
  <si>
    <t>取得一定效果，但效益仍可不断提升。</t>
    <phoneticPr fontId="6" type="noConversion"/>
  </si>
  <si>
    <t>调查方法可进一步提升，下一步将完善使用满意度调查方式方法，更加科学严谨的评判满意度</t>
    <phoneticPr fontId="6" type="noConversion"/>
  </si>
  <si>
    <r>
      <t>11000024T000003160696-</t>
    </r>
    <r>
      <rPr>
        <sz val="10.5"/>
        <color rgb="FF000000"/>
        <rFont val="宋体"/>
        <family val="3"/>
        <charset val="134"/>
      </rPr>
      <t>定额标准编制</t>
    </r>
    <phoneticPr fontId="6" type="noConversion"/>
  </si>
  <si>
    <r>
      <rPr>
        <sz val="10.5"/>
        <color rgb="FF000000"/>
        <rFont val="宋体"/>
        <family val="3"/>
        <charset val="134"/>
      </rPr>
      <t xml:space="preserve"> =3</t>
    </r>
    <r>
      <rPr>
        <sz val="10.5"/>
        <color indexed="8"/>
        <rFont val="宋体"/>
        <family val="3"/>
        <charset val="134"/>
      </rPr>
      <t>项</t>
    </r>
  </si>
  <si>
    <r>
      <rPr>
        <sz val="10.5"/>
        <color rgb="FF000000"/>
        <rFont val="宋体"/>
        <family val="3"/>
        <charset val="134"/>
      </rPr>
      <t xml:space="preserve"> =</t>
    </r>
    <r>
      <rPr>
        <sz val="10.5"/>
        <color indexed="8"/>
        <rFont val="宋体"/>
        <family val="3"/>
        <charset val="134"/>
      </rPr>
      <t>100%</t>
    </r>
  </si>
  <si>
    <r>
      <rPr>
        <sz val="10.5"/>
        <color rgb="FF000000"/>
        <rFont val="宋体"/>
        <family val="3"/>
        <charset val="134"/>
      </rPr>
      <t xml:space="preserve"> =</t>
    </r>
    <r>
      <rPr>
        <sz val="10.5"/>
        <color indexed="8"/>
        <rFont val="宋体"/>
        <family val="3"/>
        <charset val="134"/>
      </rPr>
      <t>300</t>
    </r>
    <r>
      <rPr>
        <sz val="10.5"/>
        <color rgb="FF000000"/>
        <rFont val="宋体"/>
        <family val="3"/>
        <charset val="134"/>
      </rPr>
      <t>万元</t>
    </r>
  </si>
  <si>
    <r>
      <t>300</t>
    </r>
    <r>
      <rPr>
        <sz val="10.5"/>
        <color rgb="FF000000"/>
        <rFont val="宋体"/>
        <family val="3"/>
        <charset val="134"/>
      </rPr>
      <t>万元</t>
    </r>
  </si>
  <si>
    <r>
      <t>效益指标（</t>
    </r>
    <r>
      <rPr>
        <sz val="10.5"/>
        <color rgb="FF000000"/>
        <rFont val="宋体"/>
        <family val="3"/>
        <charset val="134"/>
      </rPr>
      <t>30</t>
    </r>
    <r>
      <rPr>
        <sz val="10.5"/>
        <color indexed="8"/>
        <rFont val="宋体"/>
        <family val="3"/>
        <charset val="134"/>
      </rPr>
      <t>分）</t>
    </r>
  </si>
  <si>
    <r>
      <rPr>
        <sz val="10.5"/>
        <color rgb="FF000000"/>
        <rFont val="宋体"/>
        <family val="3"/>
        <charset val="134"/>
      </rPr>
      <t xml:space="preserve">经济效益指标
</t>
    </r>
    <r>
      <rPr>
        <sz val="10.5"/>
        <color indexed="8"/>
        <rFont val="宋体"/>
        <family val="3"/>
        <charset val="134"/>
      </rPr>
      <t>（</t>
    </r>
    <r>
      <rPr>
        <sz val="10.5"/>
        <color rgb="FF000000"/>
        <rFont val="宋体"/>
        <family val="3"/>
        <charset val="134"/>
      </rPr>
      <t>1</t>
    </r>
    <r>
      <rPr>
        <sz val="10.5"/>
        <color indexed="8"/>
        <rFont val="宋体"/>
        <family val="3"/>
        <charset val="134"/>
      </rPr>
      <t>0分）</t>
    </r>
  </si>
  <si>
    <r>
      <rPr>
        <sz val="10.5"/>
        <color rgb="FF000000"/>
        <rFont val="宋体"/>
        <family val="3"/>
        <charset val="134"/>
      </rPr>
      <t xml:space="preserve">可持续影响指标
</t>
    </r>
    <r>
      <rPr>
        <sz val="10.5"/>
        <color indexed="8"/>
        <rFont val="宋体"/>
        <family val="3"/>
        <charset val="134"/>
      </rPr>
      <t>（</t>
    </r>
    <r>
      <rPr>
        <sz val="10.5"/>
        <color rgb="FF000000"/>
        <rFont val="宋体"/>
        <family val="3"/>
        <charset val="134"/>
      </rPr>
      <t>1</t>
    </r>
    <r>
      <rPr>
        <sz val="10.5"/>
        <color indexed="8"/>
        <rFont val="宋体"/>
        <family val="3"/>
        <charset val="134"/>
      </rPr>
      <t>0分）</t>
    </r>
  </si>
  <si>
    <r>
      <rPr>
        <sz val="10.5"/>
        <color rgb="FF000000"/>
        <rFont val="宋体"/>
        <family val="3"/>
        <charset val="134"/>
      </rPr>
      <t xml:space="preserve">社会效益指标
</t>
    </r>
    <r>
      <rPr>
        <sz val="10.5"/>
        <color indexed="8"/>
        <rFont val="宋体"/>
        <family val="3"/>
        <charset val="134"/>
      </rPr>
      <t>（</t>
    </r>
    <r>
      <rPr>
        <sz val="10.5"/>
        <color rgb="FF000000"/>
        <rFont val="宋体"/>
        <family val="3"/>
        <charset val="134"/>
      </rPr>
      <t>1</t>
    </r>
    <r>
      <rPr>
        <sz val="10.5"/>
        <color indexed="8"/>
        <rFont val="宋体"/>
        <family val="3"/>
        <charset val="134"/>
      </rPr>
      <t>0分）</t>
    </r>
  </si>
  <si>
    <r>
      <rPr>
        <sz val="10.5"/>
        <color rgb="FF000000"/>
        <rFont val="宋体"/>
        <family val="3"/>
        <charset val="134"/>
      </rPr>
      <t>≥</t>
    </r>
    <r>
      <rPr>
        <sz val="10.5"/>
        <color indexed="8"/>
        <rFont val="宋体"/>
        <family val="3"/>
        <charset val="134"/>
      </rPr>
      <t>80%</t>
    </r>
  </si>
  <si>
    <t xml:space="preserve">项目支出绩效自评表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</si>
</sst>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b/>
      <sz val="18"/>
      <color indexed="8"/>
      <name val="宋体"/>
      <family val="3"/>
      <charset val="134"/>
    </font>
    <font>
      <sz val="14"/>
      <color theme="1"/>
      <name val="宋体"/>
      <family val="3"/>
      <charset val="134"/>
    </font>
    <font>
      <sz val="10.5"/>
      <color indexed="8"/>
      <name val="宋体"/>
      <family val="3"/>
      <charset val="134"/>
    </font>
    <font>
      <sz val="10.5"/>
      <color rgb="FF000000"/>
      <name val="宋体"/>
      <family val="3"/>
      <charset val="134"/>
    </font>
    <font>
      <sz val="10.5"/>
      <color theme="1"/>
      <name val="宋体"/>
      <family val="3"/>
      <charset val="134"/>
    </font>
    <font>
      <b/>
      <sz val="10.5"/>
      <color indexed="8"/>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2" fillId="0" borderId="0"/>
    <xf numFmtId="0" fontId="2" fillId="0" borderId="0"/>
    <xf numFmtId="0" fontId="2" fillId="0" borderId="0"/>
    <xf numFmtId="0" fontId="2" fillId="0" borderId="0"/>
    <xf numFmtId="0" fontId="5" fillId="0" borderId="0">
      <alignment vertical="center"/>
    </xf>
    <xf numFmtId="0" fontId="5" fillId="0" borderId="0">
      <alignment vertical="center"/>
    </xf>
    <xf numFmtId="0" fontId="5" fillId="0" borderId="0"/>
    <xf numFmtId="0" fontId="5" fillId="0" borderId="0"/>
    <xf numFmtId="0" fontId="3" fillId="0" borderId="0"/>
    <xf numFmtId="0" fontId="5" fillId="0" borderId="0"/>
    <xf numFmtId="0" fontId="3" fillId="0" borderId="0">
      <alignment vertical="center"/>
    </xf>
    <xf numFmtId="0" fontId="4" fillId="0" borderId="0"/>
    <xf numFmtId="0" fontId="1" fillId="0" borderId="0"/>
    <xf numFmtId="176" fontId="3" fillId="0" borderId="0" applyFont="0" applyFill="0" applyBorder="0" applyProtection="0"/>
  </cellStyleXfs>
  <cellXfs count="29">
    <xf numFmtId="0" fontId="0" fillId="0" borderId="0" xfId="0">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0" fontId="9" fillId="0" borderId="1"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0" fontId="9" fillId="0" borderId="6"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9" fillId="0" borderId="4" xfId="0"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5" xfId="0" applyFont="1" applyBorder="1" applyAlignment="1">
      <alignment horizontal="center" vertical="center" wrapText="1"/>
    </xf>
    <xf numFmtId="177" fontId="11" fillId="0" borderId="5" xfId="0" applyNumberFormat="1" applyFont="1" applyBorder="1" applyAlignment="1">
      <alignment horizontal="center" vertical="center" wrapText="1"/>
    </xf>
    <xf numFmtId="177" fontId="11" fillId="0" borderId="0" xfId="0" applyNumberFormat="1" applyFont="1" applyAlignment="1">
      <alignment horizontal="center" vertical="center" wrapText="1"/>
    </xf>
    <xf numFmtId="0" fontId="11" fillId="0" borderId="0" xfId="0" applyFont="1" applyAlignment="1">
      <alignment horizontal="center" vertical="center"/>
    </xf>
    <xf numFmtId="0" fontId="7" fillId="0" borderId="0" xfId="0" applyFont="1" applyAlignment="1">
      <alignment horizontal="center" vertical="center" wrapText="1"/>
    </xf>
    <xf numFmtId="0" fontId="12"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24"/>
  <sheetViews>
    <sheetView tabSelected="1" topLeftCell="A25" workbookViewId="0">
      <selection activeCell="F14" sqref="F14:I14"/>
    </sheetView>
  </sheetViews>
  <sheetFormatPr defaultColWidth="9" defaultRowHeight="13.15" x14ac:dyDescent="0.3"/>
  <cols>
    <col min="1" max="1" width="4.1328125" style="12" customWidth="1"/>
    <col min="2" max="2" width="8.86328125" style="12" customWidth="1"/>
    <col min="3" max="3" width="18.59765625" style="12" customWidth="1"/>
    <col min="4" max="6" width="22.59765625" style="12" customWidth="1"/>
    <col min="7" max="7" width="12.59765625" style="15" customWidth="1"/>
    <col min="8" max="8" width="12.59765625" style="12" customWidth="1"/>
    <col min="9" max="9" width="16.1328125" style="12" customWidth="1"/>
    <col min="10" max="16384" width="9" style="12"/>
  </cols>
  <sheetData>
    <row r="1" spans="1:9" x14ac:dyDescent="0.3">
      <c r="A1" s="16"/>
      <c r="B1" s="16"/>
      <c r="C1" s="16"/>
      <c r="D1" s="16"/>
      <c r="E1" s="16"/>
      <c r="F1" s="16"/>
      <c r="G1" s="16"/>
    </row>
    <row r="2" spans="1:9" ht="25.05" customHeight="1" x14ac:dyDescent="0.3">
      <c r="A2" s="17" t="s">
        <v>65</v>
      </c>
      <c r="B2" s="18"/>
      <c r="C2" s="18"/>
      <c r="D2" s="18"/>
      <c r="E2" s="18"/>
      <c r="F2" s="18"/>
      <c r="G2" s="18"/>
      <c r="H2" s="18"/>
      <c r="I2" s="18"/>
    </row>
    <row r="3" spans="1:9" ht="18" customHeight="1" x14ac:dyDescent="0.3">
      <c r="A3" s="19" t="s">
        <v>49</v>
      </c>
      <c r="B3" s="20"/>
      <c r="C3" s="20"/>
      <c r="D3" s="20"/>
      <c r="E3" s="20"/>
      <c r="F3" s="20"/>
      <c r="G3" s="20"/>
      <c r="H3" s="20"/>
      <c r="I3" s="20"/>
    </row>
    <row r="4" spans="1:9" ht="11.25" customHeight="1" x14ac:dyDescent="0.3">
      <c r="A4" s="13"/>
      <c r="B4" s="13"/>
      <c r="C4" s="13"/>
      <c r="D4" s="13"/>
      <c r="E4" s="13"/>
      <c r="F4" s="13"/>
      <c r="G4" s="14"/>
    </row>
    <row r="5" spans="1:9" x14ac:dyDescent="0.3">
      <c r="A5" s="21" t="s">
        <v>0</v>
      </c>
      <c r="B5" s="21"/>
      <c r="C5" s="21" t="s">
        <v>55</v>
      </c>
      <c r="D5" s="21"/>
      <c r="E5" s="21"/>
      <c r="F5" s="21"/>
      <c r="G5" s="21"/>
      <c r="H5" s="21"/>
      <c r="I5" s="21"/>
    </row>
    <row r="6" spans="1:9" x14ac:dyDescent="0.3">
      <c r="A6" s="21" t="s">
        <v>1</v>
      </c>
      <c r="B6" s="21"/>
      <c r="C6" s="21" t="s">
        <v>2</v>
      </c>
      <c r="D6" s="21"/>
      <c r="E6" s="21"/>
      <c r="F6" s="2" t="s">
        <v>3</v>
      </c>
      <c r="G6" s="21" t="s">
        <v>4</v>
      </c>
      <c r="H6" s="21"/>
      <c r="I6" s="21"/>
    </row>
    <row r="7" spans="1:9" x14ac:dyDescent="0.3">
      <c r="A7" s="21" t="s">
        <v>5</v>
      </c>
      <c r="B7" s="21"/>
      <c r="C7" s="2"/>
      <c r="D7" s="1" t="s">
        <v>6</v>
      </c>
      <c r="E7" s="2" t="s">
        <v>7</v>
      </c>
      <c r="F7" s="2" t="s">
        <v>8</v>
      </c>
      <c r="G7" s="2" t="s">
        <v>9</v>
      </c>
      <c r="H7" s="2" t="s">
        <v>10</v>
      </c>
      <c r="I7" s="1" t="s">
        <v>11</v>
      </c>
    </row>
    <row r="8" spans="1:9" x14ac:dyDescent="0.3">
      <c r="A8" s="21" t="s">
        <v>12</v>
      </c>
      <c r="B8" s="21"/>
      <c r="C8" s="2" t="s">
        <v>13</v>
      </c>
      <c r="D8" s="1">
        <v>300</v>
      </c>
      <c r="E8" s="3">
        <v>300</v>
      </c>
      <c r="F8" s="2">
        <v>300</v>
      </c>
      <c r="G8" s="2">
        <v>10</v>
      </c>
      <c r="H8" s="4">
        <f>+F8/E8</f>
        <v>1</v>
      </c>
      <c r="I8" s="5">
        <f>G8*H8</f>
        <v>10</v>
      </c>
    </row>
    <row r="9" spans="1:9" ht="13.5" customHeight="1" x14ac:dyDescent="0.3">
      <c r="A9" s="22"/>
      <c r="B9" s="22"/>
      <c r="C9" s="2" t="s">
        <v>14</v>
      </c>
      <c r="D9" s="1">
        <v>300</v>
      </c>
      <c r="E9" s="3">
        <v>300</v>
      </c>
      <c r="F9" s="2">
        <v>300</v>
      </c>
      <c r="G9" s="2"/>
      <c r="H9" s="1"/>
      <c r="I9" s="1"/>
    </row>
    <row r="10" spans="1:9" ht="13.5" customHeight="1" x14ac:dyDescent="0.3">
      <c r="A10" s="22"/>
      <c r="B10" s="22"/>
      <c r="C10" s="2" t="s">
        <v>15</v>
      </c>
      <c r="D10" s="1"/>
      <c r="E10" s="1"/>
      <c r="F10" s="2"/>
      <c r="G10" s="2"/>
      <c r="H10" s="1"/>
      <c r="I10" s="1"/>
    </row>
    <row r="11" spans="1:9" x14ac:dyDescent="0.3">
      <c r="A11" s="22"/>
      <c r="B11" s="22"/>
      <c r="C11" s="2" t="s">
        <v>16</v>
      </c>
      <c r="D11" s="1"/>
      <c r="E11" s="1"/>
      <c r="F11" s="2"/>
      <c r="G11" s="2"/>
      <c r="H11" s="1"/>
      <c r="I11" s="1"/>
    </row>
    <row r="12" spans="1:9" ht="18" customHeight="1" x14ac:dyDescent="0.3">
      <c r="A12" s="21" t="s">
        <v>17</v>
      </c>
      <c r="B12" s="21" t="s">
        <v>18</v>
      </c>
      <c r="C12" s="21"/>
      <c r="D12" s="21"/>
      <c r="E12" s="21"/>
      <c r="F12" s="21" t="s">
        <v>19</v>
      </c>
      <c r="G12" s="21"/>
      <c r="H12" s="21"/>
      <c r="I12" s="21"/>
    </row>
    <row r="13" spans="1:9" ht="65.849999999999994" customHeight="1" x14ac:dyDescent="0.3">
      <c r="A13" s="21"/>
      <c r="B13" s="23" t="s">
        <v>20</v>
      </c>
      <c r="C13" s="24"/>
      <c r="D13" s="24"/>
      <c r="E13" s="25"/>
      <c r="F13" s="23" t="s">
        <v>21</v>
      </c>
      <c r="G13" s="24"/>
      <c r="H13" s="24"/>
      <c r="I13" s="25"/>
    </row>
    <row r="14" spans="1:9" ht="34.5" customHeight="1" x14ac:dyDescent="0.3">
      <c r="A14" s="21" t="s">
        <v>22</v>
      </c>
      <c r="B14" s="1" t="s">
        <v>23</v>
      </c>
      <c r="C14" s="1" t="s">
        <v>24</v>
      </c>
      <c r="D14" s="2" t="s">
        <v>25</v>
      </c>
      <c r="E14" s="1" t="s">
        <v>26</v>
      </c>
      <c r="F14" s="1" t="s">
        <v>27</v>
      </c>
      <c r="G14" s="2" t="s">
        <v>9</v>
      </c>
      <c r="H14" s="2" t="s">
        <v>11</v>
      </c>
      <c r="I14" s="1" t="s">
        <v>28</v>
      </c>
    </row>
    <row r="15" spans="1:9" ht="30" customHeight="1" x14ac:dyDescent="0.3">
      <c r="A15" s="21"/>
      <c r="B15" s="21" t="s">
        <v>29</v>
      </c>
      <c r="C15" s="1" t="s">
        <v>30</v>
      </c>
      <c r="D15" s="6" t="s">
        <v>31</v>
      </c>
      <c r="E15" s="1" t="s">
        <v>56</v>
      </c>
      <c r="F15" s="1" t="s">
        <v>50</v>
      </c>
      <c r="G15" s="3">
        <v>15</v>
      </c>
      <c r="H15" s="3">
        <v>15</v>
      </c>
      <c r="I15" s="1"/>
    </row>
    <row r="16" spans="1:9" ht="42.75" customHeight="1" x14ac:dyDescent="0.3">
      <c r="A16" s="21"/>
      <c r="B16" s="21"/>
      <c r="C16" s="1" t="s">
        <v>32</v>
      </c>
      <c r="D16" s="6" t="s">
        <v>48</v>
      </c>
      <c r="E16" s="7" t="s">
        <v>57</v>
      </c>
      <c r="F16" s="7">
        <v>1</v>
      </c>
      <c r="G16" s="3">
        <v>13</v>
      </c>
      <c r="H16" s="3">
        <v>13</v>
      </c>
      <c r="I16" s="1"/>
    </row>
    <row r="17" spans="1:9" ht="30" customHeight="1" x14ac:dyDescent="0.3">
      <c r="A17" s="21"/>
      <c r="B17" s="21"/>
      <c r="C17" s="21" t="s">
        <v>33</v>
      </c>
      <c r="D17" s="6" t="s">
        <v>34</v>
      </c>
      <c r="E17" s="7" t="s">
        <v>57</v>
      </c>
      <c r="F17" s="7">
        <v>1</v>
      </c>
      <c r="G17" s="3">
        <v>6</v>
      </c>
      <c r="H17" s="3">
        <v>6</v>
      </c>
      <c r="I17" s="1"/>
    </row>
    <row r="18" spans="1:9" ht="52.35" customHeight="1" x14ac:dyDescent="0.3">
      <c r="A18" s="21"/>
      <c r="B18" s="21"/>
      <c r="C18" s="21"/>
      <c r="D18" s="1" t="s">
        <v>35</v>
      </c>
      <c r="E18" s="6" t="s">
        <v>36</v>
      </c>
      <c r="F18" s="8" t="s">
        <v>51</v>
      </c>
      <c r="G18" s="3">
        <v>6</v>
      </c>
      <c r="H18" s="3">
        <v>6</v>
      </c>
      <c r="I18" s="1"/>
    </row>
    <row r="19" spans="1:9" ht="30" customHeight="1" x14ac:dyDescent="0.3">
      <c r="A19" s="21"/>
      <c r="B19" s="21"/>
      <c r="C19" s="9" t="s">
        <v>37</v>
      </c>
      <c r="D19" s="6" t="s">
        <v>38</v>
      </c>
      <c r="E19" s="1" t="s">
        <v>58</v>
      </c>
      <c r="F19" s="1" t="s">
        <v>59</v>
      </c>
      <c r="G19" s="3">
        <v>10</v>
      </c>
      <c r="H19" s="3">
        <v>10</v>
      </c>
      <c r="I19" s="1"/>
    </row>
    <row r="20" spans="1:9" ht="91.9" x14ac:dyDescent="0.3">
      <c r="A20" s="21"/>
      <c r="B20" s="21" t="s">
        <v>60</v>
      </c>
      <c r="C20" s="1" t="s">
        <v>61</v>
      </c>
      <c r="D20" s="10" t="s">
        <v>41</v>
      </c>
      <c r="E20" s="10" t="s">
        <v>42</v>
      </c>
      <c r="F20" s="10" t="s">
        <v>42</v>
      </c>
      <c r="G20" s="3">
        <v>10</v>
      </c>
      <c r="H20" s="3">
        <f>G20*0.9</f>
        <v>9</v>
      </c>
      <c r="I20" s="26" t="s">
        <v>53</v>
      </c>
    </row>
    <row r="21" spans="1:9" ht="61.35" customHeight="1" x14ac:dyDescent="0.3">
      <c r="A21" s="21"/>
      <c r="B21" s="21"/>
      <c r="C21" s="1" t="s">
        <v>62</v>
      </c>
      <c r="D21" s="10" t="s">
        <v>43</v>
      </c>
      <c r="E21" s="10" t="s">
        <v>44</v>
      </c>
      <c r="F21" s="10" t="s">
        <v>44</v>
      </c>
      <c r="G21" s="3">
        <v>10</v>
      </c>
      <c r="H21" s="3">
        <f>G21*0.9</f>
        <v>9</v>
      </c>
      <c r="I21" s="27"/>
    </row>
    <row r="22" spans="1:9" ht="61.35" customHeight="1" x14ac:dyDescent="0.3">
      <c r="A22" s="21"/>
      <c r="B22" s="21"/>
      <c r="C22" s="1" t="s">
        <v>63</v>
      </c>
      <c r="D22" s="10" t="s">
        <v>45</v>
      </c>
      <c r="E22" s="10" t="s">
        <v>46</v>
      </c>
      <c r="F22" s="10" t="s">
        <v>46</v>
      </c>
      <c r="G22" s="3">
        <v>10</v>
      </c>
      <c r="H22" s="3">
        <f>G22*0.9</f>
        <v>9</v>
      </c>
      <c r="I22" s="28"/>
    </row>
    <row r="23" spans="1:9" ht="82.9" customHeight="1" x14ac:dyDescent="0.3">
      <c r="A23" s="1"/>
      <c r="B23" s="8" t="s">
        <v>52</v>
      </c>
      <c r="C23" s="1" t="s">
        <v>39</v>
      </c>
      <c r="D23" s="6" t="s">
        <v>40</v>
      </c>
      <c r="E23" s="7" t="s">
        <v>64</v>
      </c>
      <c r="F23" s="7">
        <v>0.8</v>
      </c>
      <c r="G23" s="3">
        <v>10</v>
      </c>
      <c r="H23" s="3">
        <v>8</v>
      </c>
      <c r="I23" s="10" t="s">
        <v>54</v>
      </c>
    </row>
    <row r="24" spans="1:9" x14ac:dyDescent="0.3">
      <c r="A24" s="21" t="s">
        <v>47</v>
      </c>
      <c r="B24" s="21"/>
      <c r="C24" s="21"/>
      <c r="D24" s="21"/>
      <c r="E24" s="21"/>
      <c r="F24" s="21"/>
      <c r="G24" s="3"/>
      <c r="H24" s="11">
        <f>I8+SUM(H15:H23)</f>
        <v>95</v>
      </c>
      <c r="I24" s="1"/>
    </row>
  </sheetData>
  <mergeCells count="24">
    <mergeCell ref="B12:E12"/>
    <mergeCell ref="F12:I12"/>
    <mergeCell ref="B13:E13"/>
    <mergeCell ref="F13:I13"/>
    <mergeCell ref="A24:F24"/>
    <mergeCell ref="A12:A13"/>
    <mergeCell ref="A14:A22"/>
    <mergeCell ref="B15:B19"/>
    <mergeCell ref="B20:B22"/>
    <mergeCell ref="C17:C18"/>
    <mergeCell ref="I20:I22"/>
    <mergeCell ref="A7:B7"/>
    <mergeCell ref="A8:B8"/>
    <mergeCell ref="A9:B9"/>
    <mergeCell ref="A10:B10"/>
    <mergeCell ref="A11:B11"/>
    <mergeCell ref="A6:B6"/>
    <mergeCell ref="C6:E6"/>
    <mergeCell ref="G6:I6"/>
    <mergeCell ref="A1:G1"/>
    <mergeCell ref="A2:I2"/>
    <mergeCell ref="A3:I3"/>
    <mergeCell ref="A5:B5"/>
    <mergeCell ref="C5:I5"/>
  </mergeCells>
  <phoneticPr fontId="6"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2024-04-15T08:19:00Z</cp:lastPrinted>
  <dcterms:created xsi:type="dcterms:W3CDTF">2018-03-28T06:56:00Z</dcterms:created>
  <dcterms:modified xsi:type="dcterms:W3CDTF">2025-08-20T05:02:39Z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4186100B4EED4D5C9311869D01F9AAE3_12</vt:lpwstr>
  </property>
</Properties>
</file>