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AC68D180-080B-4958-9ED1-C2039A07E94D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45" l="1"/>
  <c r="H8" i="45"/>
  <c r="I8" i="45" s="1"/>
  <c r="H21" i="45" s="1"/>
</calcChain>
</file>

<file path=xl/sharedStrings.xml><?xml version="1.0" encoding="utf-8"?>
<sst xmlns="http://schemas.openxmlformats.org/spreadsheetml/2006/main" count="61" uniqueCount="59">
  <si>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</si>
  <si>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</si>
  <si>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</si>
  <si>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</si>
  <si>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</si>
  <si>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</si>
  <si>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</si>
  <si>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</si>
  <si>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</si>
  <si>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</si>
  <si>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</si>
  <si>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</si>
  <si>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</si>
  <si>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</si>
  <si>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</si>
  <si>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</si>
  <si>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</si>
  <si>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</si>
  <si>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</si>
  <si>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</si>
  <si>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</si>
  <si>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</si>
  <si>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</si>
  <si>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</si>
  <si>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</si>
  <si>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</si>
  <si>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</si>
  <si>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</si>
  <si>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</si>
  <si>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</si>
  <si>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</si>
  <si>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</si>
  <si>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</si>
  <si>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</si>
  <si>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北京市交通基础设施建设项目管理中心</t>
  </si>
  <si>
    <t>审核项目数量</t>
  </si>
  <si>
    <t>成果文件规范性</t>
  </si>
  <si>
    <t>符合相关计价标准要求</t>
  </si>
  <si>
    <t>资金支付进度</t>
  </si>
  <si>
    <t>根据项目实际实施进度和合同金额完成资金支付</t>
  </si>
  <si>
    <t>项目实施时间</t>
  </si>
  <si>
    <t>完成全年预算支付</t>
  </si>
  <si>
    <t>≥10项</t>
  </si>
  <si>
    <t>100万</t>
  </si>
  <si>
    <t>投资控制</t>
  </si>
  <si>
    <t>通过造价审核工作，合理节约投资，力求用相对合理的资源完成建设目标</t>
  </si>
  <si>
    <t>根据项目完成情况，按照合同约定，按时完成支付，年底支付率100%</t>
  </si>
  <si>
    <t>2024年1-12月</t>
  </si>
  <si>
    <t>2024年1-12月</t>
  </si>
  <si>
    <t>审核项目投资低于报审投资，平均审减率9.13%</t>
  </si>
  <si>
    <t>11000022T000000432110-造价审查咨询费</t>
  </si>
  <si>
    <t>经济效益指标
（40分）</t>
  </si>
  <si>
    <t>11项</t>
    <phoneticPr fontId="7" type="noConversion"/>
  </si>
  <si>
    <t xml:space="preserve"> =100万</t>
  </si>
  <si>
    <t>效益指标 
（40分）</t>
  </si>
  <si>
    <t>完成对公路新改建、铁路道口、疏堵等工程造价文件的审核（查）工作，撰写造价审核（查）报告。成果文件包括：工程造价审核（查）情况的报告、工程造价审核（查）报告（附件）及其附表、造价审核文件软件版。</t>
    <phoneticPr fontId="7" type="noConversion"/>
  </si>
  <si>
    <t>完成了公路新改建、铁路道口、疏堵等工程造价文件的审核（查）工作，撰写造价审核（查）报告。成果文件包括：工程造价审核（查）情况的报告、工程造价审核（查）报告（附件）及其附表、造价审核文件软件版。</t>
    <phoneticPr fontId="7" type="noConversion"/>
  </si>
  <si>
    <t>审核成果满足计价标准要求</t>
    <phoneticPr fontId="7" type="noConversion"/>
  </si>
  <si>
    <t>取得一定效果，但效益仍可不断提升。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</si>
</sst>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2" fillId="0" borderId="0"/>
  </cellStyleXfs>
  <cellXfs count="21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21"/>
  <sheetViews>
    <sheetView tabSelected="1" topLeftCell="A17" workbookViewId="0">
      <selection activeCell="F20" sqref="F20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3984375" style="10" bestFit="1" customWidth="1"/>
    <col min="4" max="6" width="18.46484375" style="10" customWidth="1"/>
    <col min="7" max="7" width="14.06640625" style="11" customWidth="1"/>
    <col min="8" max="8" width="14.06640625" style="10" customWidth="1"/>
    <col min="9" max="9" width="18.3984375" style="10" customWidth="1"/>
    <col min="10" max="10" width="26.59765625" style="10" customWidth="1"/>
    <col min="11" max="16384" width="9" style="10"/>
  </cols>
  <sheetData>
    <row r="1" spans="1:10" x14ac:dyDescent="0.3">
      <c r="A1" s="16"/>
      <c r="B1" s="16"/>
      <c r="C1" s="16"/>
      <c r="D1" s="16"/>
      <c r="E1" s="16"/>
      <c r="F1" s="16"/>
      <c r="G1" s="16"/>
    </row>
    <row r="2" spans="1:10" ht="25.05" customHeight="1" x14ac:dyDescent="0.3">
      <c r="A2" s="17" t="s">
        <v>33</v>
      </c>
      <c r="B2" s="18"/>
      <c r="C2" s="18"/>
      <c r="D2" s="18"/>
      <c r="E2" s="18"/>
      <c r="F2" s="18"/>
      <c r="G2" s="18"/>
      <c r="H2" s="18"/>
      <c r="I2" s="18"/>
    </row>
    <row r="3" spans="1:10" ht="18" customHeight="1" x14ac:dyDescent="0.3">
      <c r="A3" s="19" t="s">
        <v>31</v>
      </c>
      <c r="B3" s="20"/>
      <c r="C3" s="20"/>
      <c r="D3" s="20"/>
      <c r="E3" s="20"/>
      <c r="F3" s="20"/>
      <c r="G3" s="20"/>
      <c r="H3" s="20"/>
      <c r="I3" s="20"/>
    </row>
    <row r="4" spans="1:10" x14ac:dyDescent="0.3">
      <c r="A4" s="8"/>
      <c r="B4" s="8"/>
      <c r="C4" s="8"/>
      <c r="D4" s="8"/>
      <c r="E4" s="8"/>
      <c r="F4" s="8"/>
      <c r="G4" s="9"/>
    </row>
    <row r="5" spans="1:10" x14ac:dyDescent="0.3">
      <c r="A5" s="12" t="s">
        <v>0</v>
      </c>
      <c r="B5" s="12"/>
      <c r="C5" s="13" t="s">
        <v>50</v>
      </c>
      <c r="D5" s="14"/>
      <c r="E5" s="14"/>
      <c r="F5" s="14"/>
      <c r="G5" s="14"/>
      <c r="H5" s="14"/>
      <c r="I5" s="15"/>
    </row>
    <row r="6" spans="1:10" x14ac:dyDescent="0.3">
      <c r="A6" s="12" t="s">
        <v>11</v>
      </c>
      <c r="B6" s="12"/>
      <c r="C6" s="12" t="s">
        <v>30</v>
      </c>
      <c r="D6" s="12"/>
      <c r="E6" s="12"/>
      <c r="F6" s="2" t="s">
        <v>1</v>
      </c>
      <c r="G6" s="12" t="s">
        <v>34</v>
      </c>
      <c r="H6" s="12"/>
      <c r="I6" s="12"/>
    </row>
    <row r="7" spans="1:10" x14ac:dyDescent="0.3">
      <c r="A7" s="12" t="s">
        <v>12</v>
      </c>
      <c r="B7" s="12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10" x14ac:dyDescent="0.3">
      <c r="A8" s="12" t="s">
        <v>17</v>
      </c>
      <c r="B8" s="12"/>
      <c r="C8" s="2" t="s">
        <v>18</v>
      </c>
      <c r="D8" s="1">
        <v>100</v>
      </c>
      <c r="E8" s="1">
        <v>100</v>
      </c>
      <c r="F8" s="1">
        <v>100</v>
      </c>
      <c r="G8" s="2">
        <v>10</v>
      </c>
      <c r="H8" s="4">
        <f>F8/E8</f>
        <v>1</v>
      </c>
      <c r="I8" s="5">
        <f>H8*10</f>
        <v>10</v>
      </c>
    </row>
    <row r="9" spans="1:10" x14ac:dyDescent="0.3">
      <c r="A9" s="12"/>
      <c r="B9" s="12"/>
      <c r="C9" s="2" t="s">
        <v>19</v>
      </c>
      <c r="D9" s="1">
        <v>100</v>
      </c>
      <c r="E9" s="1">
        <v>100</v>
      </c>
      <c r="F9" s="1">
        <v>100</v>
      </c>
      <c r="G9" s="2"/>
      <c r="H9" s="2"/>
      <c r="I9" s="1"/>
    </row>
    <row r="10" spans="1:10" x14ac:dyDescent="0.3">
      <c r="A10" s="12"/>
      <c r="B10" s="12"/>
      <c r="C10" s="2" t="s">
        <v>20</v>
      </c>
      <c r="D10" s="1"/>
      <c r="E10" s="1"/>
      <c r="F10" s="1"/>
      <c r="G10" s="2"/>
      <c r="H10" s="2"/>
      <c r="I10" s="1"/>
    </row>
    <row r="11" spans="1:10" x14ac:dyDescent="0.3">
      <c r="A11" s="12"/>
      <c r="B11" s="12"/>
      <c r="C11" s="2" t="s">
        <v>32</v>
      </c>
      <c r="D11" s="1"/>
      <c r="E11" s="1"/>
      <c r="F11" s="1"/>
      <c r="G11" s="2"/>
      <c r="H11" s="2"/>
      <c r="I11" s="1"/>
    </row>
    <row r="12" spans="1:10" x14ac:dyDescent="0.3">
      <c r="A12" s="12" t="s">
        <v>3</v>
      </c>
      <c r="B12" s="12" t="s">
        <v>21</v>
      </c>
      <c r="C12" s="12"/>
      <c r="D12" s="12"/>
      <c r="E12" s="12"/>
      <c r="F12" s="12" t="s">
        <v>22</v>
      </c>
      <c r="G12" s="12"/>
      <c r="H12" s="12"/>
      <c r="I12" s="12"/>
    </row>
    <row r="13" spans="1:10" ht="74.099999999999994" customHeight="1" x14ac:dyDescent="0.3">
      <c r="A13" s="12"/>
      <c r="B13" s="13" t="s">
        <v>55</v>
      </c>
      <c r="C13" s="14"/>
      <c r="D13" s="14"/>
      <c r="E13" s="15"/>
      <c r="F13" s="13" t="s">
        <v>56</v>
      </c>
      <c r="G13" s="14"/>
      <c r="H13" s="14"/>
      <c r="I13" s="15"/>
    </row>
    <row r="14" spans="1:10" ht="32.85" customHeight="1" x14ac:dyDescent="0.3">
      <c r="A14" s="12" t="s">
        <v>4</v>
      </c>
      <c r="B14" s="1" t="s">
        <v>5</v>
      </c>
      <c r="C14" s="1" t="s">
        <v>6</v>
      </c>
      <c r="D14" s="2" t="s">
        <v>7</v>
      </c>
      <c r="E14" s="1" t="s">
        <v>23</v>
      </c>
      <c r="F14" s="1" t="s">
        <v>24</v>
      </c>
      <c r="G14" s="2" t="s">
        <v>8</v>
      </c>
      <c r="H14" s="2" t="s">
        <v>2</v>
      </c>
      <c r="I14" s="1" t="s">
        <v>10</v>
      </c>
    </row>
    <row r="15" spans="1:10" ht="46.35" customHeight="1" x14ac:dyDescent="0.3">
      <c r="A15" s="12"/>
      <c r="B15" s="12" t="s">
        <v>25</v>
      </c>
      <c r="C15" s="1" t="s">
        <v>26</v>
      </c>
      <c r="D15" s="6" t="s">
        <v>35</v>
      </c>
      <c r="E15" s="6" t="s">
        <v>42</v>
      </c>
      <c r="F15" s="1" t="s">
        <v>52</v>
      </c>
      <c r="G15" s="6">
        <v>15</v>
      </c>
      <c r="H15" s="1">
        <v>15</v>
      </c>
      <c r="I15" s="1"/>
      <c r="J15" s="7"/>
    </row>
    <row r="16" spans="1:10" ht="48.4" customHeight="1" x14ac:dyDescent="0.3">
      <c r="A16" s="12"/>
      <c r="B16" s="12"/>
      <c r="C16" s="1" t="s">
        <v>27</v>
      </c>
      <c r="D16" s="6" t="s">
        <v>36</v>
      </c>
      <c r="E16" s="6" t="s">
        <v>37</v>
      </c>
      <c r="F16" s="1" t="s">
        <v>57</v>
      </c>
      <c r="G16" s="6">
        <v>13</v>
      </c>
      <c r="H16" s="1">
        <v>13</v>
      </c>
      <c r="I16" s="1"/>
    </row>
    <row r="17" spans="1:9" ht="59.85" customHeight="1" x14ac:dyDescent="0.3">
      <c r="A17" s="12"/>
      <c r="B17" s="12"/>
      <c r="C17" s="12" t="s">
        <v>28</v>
      </c>
      <c r="D17" s="6" t="s">
        <v>38</v>
      </c>
      <c r="E17" s="6" t="s">
        <v>39</v>
      </c>
      <c r="F17" s="1" t="s">
        <v>46</v>
      </c>
      <c r="G17" s="1">
        <v>6</v>
      </c>
      <c r="H17" s="1">
        <v>6</v>
      </c>
      <c r="I17" s="1"/>
    </row>
    <row r="18" spans="1:9" ht="48.4" customHeight="1" x14ac:dyDescent="0.3">
      <c r="A18" s="12"/>
      <c r="B18" s="12"/>
      <c r="C18" s="12"/>
      <c r="D18" s="6" t="s">
        <v>40</v>
      </c>
      <c r="E18" s="6" t="s">
        <v>47</v>
      </c>
      <c r="F18" s="1" t="s">
        <v>48</v>
      </c>
      <c r="G18" s="1">
        <v>6</v>
      </c>
      <c r="H18" s="1">
        <v>6</v>
      </c>
      <c r="I18" s="1"/>
    </row>
    <row r="19" spans="1:9" ht="48.4" customHeight="1" x14ac:dyDescent="0.3">
      <c r="A19" s="12"/>
      <c r="B19" s="12"/>
      <c r="C19" s="6" t="s">
        <v>29</v>
      </c>
      <c r="D19" s="6" t="s">
        <v>41</v>
      </c>
      <c r="E19" s="6" t="s">
        <v>53</v>
      </c>
      <c r="F19" s="6" t="s">
        <v>43</v>
      </c>
      <c r="G19" s="6">
        <v>10</v>
      </c>
      <c r="H19" s="6">
        <v>10</v>
      </c>
      <c r="I19" s="1"/>
    </row>
    <row r="20" spans="1:9" ht="52.5" x14ac:dyDescent="0.3">
      <c r="A20" s="12"/>
      <c r="B20" s="6" t="s">
        <v>54</v>
      </c>
      <c r="C20" s="1" t="s">
        <v>51</v>
      </c>
      <c r="D20" s="6" t="s">
        <v>44</v>
      </c>
      <c r="E20" s="6" t="s">
        <v>45</v>
      </c>
      <c r="F20" s="6" t="s">
        <v>49</v>
      </c>
      <c r="G20" s="6">
        <v>40</v>
      </c>
      <c r="H20" s="6">
        <f>G20*0.9</f>
        <v>36</v>
      </c>
      <c r="I20" s="1" t="s">
        <v>58</v>
      </c>
    </row>
    <row r="21" spans="1:9" ht="32.85" customHeight="1" x14ac:dyDescent="0.3">
      <c r="A21" s="12" t="s">
        <v>9</v>
      </c>
      <c r="B21" s="12"/>
      <c r="C21" s="12"/>
      <c r="D21" s="12"/>
      <c r="E21" s="12"/>
      <c r="F21" s="12"/>
      <c r="G21" s="3"/>
      <c r="H21" s="5">
        <f>I8+SUM(H15:H20)</f>
        <v>96</v>
      </c>
      <c r="I21" s="1"/>
    </row>
  </sheetData>
  <mergeCells count="22">
    <mergeCell ref="A1:G1"/>
    <mergeCell ref="A2:I2"/>
    <mergeCell ref="A3:I3"/>
    <mergeCell ref="A5:B5"/>
    <mergeCell ref="C5:I5"/>
    <mergeCell ref="A8:B8"/>
    <mergeCell ref="A9:B9"/>
    <mergeCell ref="A10:B10"/>
    <mergeCell ref="A11:B11"/>
    <mergeCell ref="A7:B7"/>
    <mergeCell ref="A6:B6"/>
    <mergeCell ref="C6:E6"/>
    <mergeCell ref="G6:I6"/>
    <mergeCell ref="C17:C18"/>
    <mergeCell ref="A21:F21"/>
    <mergeCell ref="A14:A20"/>
    <mergeCell ref="B15:B19"/>
    <mergeCell ref="A12:A13"/>
    <mergeCell ref="B12:E12"/>
    <mergeCell ref="F12:I12"/>
    <mergeCell ref="B13:E13"/>
    <mergeCell ref="F13:I13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2025-08-20T05:02:38Z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