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F620C06-0886-404A-9C26-2E23BC1304CC}" xr6:coauthVersionLast="47" xr6:coauthVersionMax="47" xr10:uidLastSave="{00000000-0000-0000-0000-000000000000}"/>
  <bookViews>
    <workbookView xWindow="-98" yWindow="-98" windowWidth="21795" windowHeight="12975" tabRatio="824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<sst xmlns="http://schemas.openxmlformats.org/spreadsheetml/2006/main" count="68" uniqueCount="60">
  <si>
    <t xml:space="preserve">项目支出绩效自评表 </t>
  </si>
  <si>
    <t>（2024年度）</t>
  </si>
  <si>
    <t>项目名称</t>
  </si>
  <si>
    <t>11000024Y000002834037-智慧交通-网络运行维护费</t>
  </si>
  <si>
    <t>主管部门</t>
  </si>
  <si>
    <t>北京市交通委员会</t>
  </si>
  <si>
    <t>实施单位</t>
  </si>
  <si>
    <t>北京市智慧交通发展中心（北京市机动车调控管理事务中心）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</si>
  <si>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</si>
  <si>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</si>
  <si>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</si>
  <si>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</si>
  <si>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</si>
  <si>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</si>
  <si>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</si>
  <si>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</si>
  <si>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</si>
  <si>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</si>
  <si>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</si>
  <si>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</si>
  <si>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</si>
  <si>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</si>
  <si>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</si>
  <si>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</si>
  <si>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1、严格执行《北京市智慧交通发展中心运维项目管理办法》，组织完成网络运维费专项中44项合同的的运维服务工作。
2、在2024年合同期内，开展交通委网站、北京交通APP等重要信息系统运维保障工作， 200余台网络和安全设备监控和保障，定期开展网络和信息系统安全检查及整改工作，10余类专题地图图层、信令数据、轨道交通等资源更新工作，14条专线日常监控和运维工作，千余台800兆终端设备、指挥大厅信号覆盖设备和日常调频等工作，服务器、小型机和存储设备运维等工作，保障我委各项工作正常有序开展。</t>
  </si>
  <si>
    <t>1、完成了网络运维费专项中44项合同的的运维服务工作。
2、完成了交通委网站、北京交通APP等重要信息系统运维保障工作， 200余台网络和安全设备监控和保障，定期开展网络和信息系统安全检查及整改工作，10余类专题地图图层、信令数据、轨道交通等资源更新工作，14条专线日常监控和运维工作，千余台800兆终端设备、指挥大厅信号覆盖设备和日常调频等工作，服务器、小型机和存储设备运维等工作，保障我委各项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</si>
  <si>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</si>
  <si>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</si>
  <si>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</si>
  <si>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</si>
  <si>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</si>
  <si>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</si>
  <si>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</si>
  <si>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</si>
  <si>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</si>
  <si>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租用专线</t>
  </si>
  <si>
    <t>6条</t>
  </si>
  <si>
    <t>质量指标
（13分）</t>
  </si>
  <si>
    <t>系统故障修复率</t>
  </si>
  <si>
    <t>≥99%</t>
  </si>
  <si>
    <t>系统正常运行率</t>
  </si>
  <si>
    <t>时效指标
（12分）</t>
  </si>
  <si>
    <t>故障应急响应时间</t>
  </si>
  <si>
    <t>≤120分钟</t>
  </si>
  <si>
    <t>硬件设备巡检频率</t>
  </si>
  <si>
    <t>≥12次</t>
  </si>
  <si>
    <t>12次</t>
  </si>
  <si>
    <t>故障修复时间</t>
  </si>
  <si>
    <t>≤24小时</t>
  </si>
  <si>
    <t>成本指标
（10分）</t>
  </si>
  <si>
    <t>应用系统维护成本</t>
  </si>
  <si>
    <t>≤912.2842万元</t>
  </si>
  <si>
    <t>878.6528万元</t>
  </si>
  <si>
    <t>效益指标（40分）</t>
  </si>
  <si>
    <t>经济、社会、生态、可持续影响效益指标（40分）</t>
  </si>
  <si>
    <t>运维效果</t>
  </si>
  <si>
    <t>保障我委各项工作正常有序开展</t>
  </si>
  <si>
    <t>保障我委各项工作运行正常</t>
  </si>
  <si>
    <t>通过项目实施取得了一定成效，但仍有提升空间，有待进一步完善。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</si>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</sst>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8" formatCode="_(* #,##0.00_);_(* \(#,##0.00\);_(* &quot;-&quot;??_);_(@_)"/>
  </numFmts>
  <fonts count="14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8" fontId="11" fillId="0" borderId="0" applyFont="0" applyFill="0" applyBorder="0" applyProtection="0"/>
    <xf numFmtId="0" fontId="10" fillId="0" borderId="0"/>
    <xf numFmtId="0" fontId="11" fillId="0" borderId="0"/>
    <xf numFmtId="0" fontId="10" fillId="0" borderId="0"/>
    <xf numFmtId="0" fontId="10" fillId="0" borderId="0">
      <alignment vertical="center"/>
    </xf>
    <xf numFmtId="0" fontId="8" fillId="0" borderId="0"/>
    <xf numFmtId="0" fontId="10" fillId="0" borderId="0"/>
    <xf numFmtId="0" fontId="11" fillId="0" borderId="0">
      <alignment vertical="center"/>
    </xf>
    <xf numFmtId="0" fontId="12" fillId="0" borderId="0"/>
    <xf numFmtId="0" fontId="8" fillId="0" borderId="0"/>
    <xf numFmtId="0" fontId="9" fillId="0" borderId="0"/>
    <xf numFmtId="0" fontId="8" fillId="0" borderId="0"/>
    <xf numFmtId="0" fontId="10" fillId="0" borderId="0">
      <alignment vertical="center"/>
    </xf>
    <xf numFmtId="0" fontId="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10" xr:uid="{00000000-0005-0000-0000-000026000000}"/>
    <cellStyle name="常规 2 2 2" xfId="6" xr:uid="{00000000-0005-0000-0000-000006000000}"/>
    <cellStyle name="常规 2 3" xfId="12" xr:uid="{00000000-0005-0000-0000-00002C000000}"/>
    <cellStyle name="常规 2 4" xfId="5" xr:uid="{00000000-0005-0000-0000-000005000000}"/>
    <cellStyle name="常规 3" xfId="13" xr:uid="{00000000-0005-0000-0000-00002F000000}"/>
    <cellStyle name="常规 4" xfId="7" xr:uid="{00000000-0005-0000-0000-000015000000}"/>
    <cellStyle name="常规 4 2" xfId="4" xr:uid="{00000000-0005-0000-0000-000004000000}"/>
    <cellStyle name="常规 4 3" xfId="3" xr:uid="{00000000-0005-0000-0000-000003000000}"/>
    <cellStyle name="常规 4 4" xfId="2" xr:uid="{00000000-0005-0000-0000-000002000000}"/>
    <cellStyle name="常规 5" xfId="8" xr:uid="{00000000-0005-0000-0000-000019000000}"/>
    <cellStyle name="常规 6" xfId="9" xr:uid="{00000000-0005-0000-0000-000025000000}"/>
    <cellStyle name="常规 7" xfId="11" xr:uid="{00000000-0005-0000-0000-00002B000000}"/>
    <cellStyle name="千位分隔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3"/>
  <sheetViews>
    <sheetView tabSelected="1" workbookViewId="0">
      <selection activeCell="K13" sqref="K13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7.86328125" style="1" customWidth="1"/>
    <col min="4" max="4" width="19" style="1" customWidth="1"/>
    <col min="5" max="6" width="16.86328125" style="1" customWidth="1"/>
    <col min="7" max="7" width="8.73046875" style="2" customWidth="1"/>
    <col min="8" max="8" width="12.86328125" style="1" customWidth="1"/>
    <col min="9" max="9" width="18.3984375" style="1" customWidth="1"/>
    <col min="10" max="16384" width="9" style="1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1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3"/>
      <c r="B4" s="3"/>
      <c r="C4" s="3"/>
      <c r="D4" s="3"/>
      <c r="E4" s="3"/>
      <c r="F4" s="3"/>
      <c r="G4" s="11"/>
    </row>
    <row r="5" spans="1:9" x14ac:dyDescent="0.3">
      <c r="A5" s="25" t="s">
        <v>2</v>
      </c>
      <c r="B5" s="25"/>
      <c r="C5" s="26" t="s">
        <v>3</v>
      </c>
      <c r="D5" s="27"/>
      <c r="E5" s="27"/>
      <c r="F5" s="27"/>
      <c r="G5" s="27"/>
      <c r="H5" s="27"/>
      <c r="I5" s="28"/>
    </row>
    <row r="6" spans="1:9" ht="25.5" customHeight="1" x14ac:dyDescent="0.3">
      <c r="A6" s="25" t="s">
        <v>4</v>
      </c>
      <c r="B6" s="25"/>
      <c r="C6" s="29" t="s">
        <v>5</v>
      </c>
      <c r="D6" s="29"/>
      <c r="E6" s="29"/>
      <c r="F6" s="5" t="s">
        <v>6</v>
      </c>
      <c r="G6" s="29" t="s">
        <v>7</v>
      </c>
      <c r="H6" s="29"/>
      <c r="I6" s="29"/>
    </row>
    <row r="7" spans="1:9" x14ac:dyDescent="0.3">
      <c r="A7" s="25" t="s">
        <v>8</v>
      </c>
      <c r="B7" s="25"/>
      <c r="C7" s="5"/>
      <c r="D7" s="6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6" t="s">
        <v>14</v>
      </c>
    </row>
    <row r="8" spans="1:9" x14ac:dyDescent="0.3">
      <c r="A8" s="25" t="s">
        <v>15</v>
      </c>
      <c r="B8" s="25"/>
      <c r="C8" s="5" t="s">
        <v>16</v>
      </c>
      <c r="D8" s="6">
        <v>1060.3974000000001</v>
      </c>
      <c r="E8" s="6">
        <v>911.28420000000006</v>
      </c>
      <c r="F8" s="6">
        <v>878.65279999999996</v>
      </c>
      <c r="G8" s="5">
        <v>10</v>
      </c>
      <c r="H8" s="12">
        <f>F8/E8</f>
        <v>0.9641918514553417</v>
      </c>
      <c r="I8" s="18">
        <f>H8*10</f>
        <v>9.6419185145534172</v>
      </c>
    </row>
    <row r="9" spans="1:9" x14ac:dyDescent="0.3">
      <c r="A9" s="30"/>
      <c r="B9" s="30"/>
      <c r="C9" s="5" t="s">
        <v>17</v>
      </c>
      <c r="D9" s="6">
        <v>1060.3974000000001</v>
      </c>
      <c r="E9" s="6">
        <v>911.28420000000006</v>
      </c>
      <c r="F9" s="6">
        <v>878.65279999999996</v>
      </c>
      <c r="G9" s="5" t="s">
        <v>18</v>
      </c>
      <c r="H9" s="5" t="s">
        <v>18</v>
      </c>
      <c r="I9" s="6" t="s">
        <v>18</v>
      </c>
    </row>
    <row r="10" spans="1:9" x14ac:dyDescent="0.3">
      <c r="A10" s="30"/>
      <c r="B10" s="30"/>
      <c r="C10" s="7" t="s">
        <v>19</v>
      </c>
      <c r="D10" s="8"/>
      <c r="E10" s="8"/>
      <c r="F10" s="8"/>
      <c r="G10" s="7"/>
      <c r="H10" s="7"/>
      <c r="I10" s="4"/>
    </row>
    <row r="11" spans="1:9" x14ac:dyDescent="0.3">
      <c r="A11" s="30"/>
      <c r="B11" s="30"/>
      <c r="C11" s="7" t="s">
        <v>20</v>
      </c>
      <c r="D11" s="8"/>
      <c r="E11" s="8"/>
      <c r="F11" s="8"/>
      <c r="G11" s="7"/>
      <c r="H11" s="7"/>
      <c r="I11" s="4"/>
    </row>
    <row r="12" spans="1:9" ht="24" customHeight="1" x14ac:dyDescent="0.3">
      <c r="A12" s="25" t="s">
        <v>21</v>
      </c>
      <c r="B12" s="25" t="s">
        <v>22</v>
      </c>
      <c r="C12" s="25"/>
      <c r="D12" s="25"/>
      <c r="E12" s="25"/>
      <c r="F12" s="25" t="s">
        <v>23</v>
      </c>
      <c r="G12" s="25"/>
      <c r="H12" s="25"/>
      <c r="I12" s="25"/>
    </row>
    <row r="13" spans="1:9" ht="112.05" customHeight="1" x14ac:dyDescent="0.3">
      <c r="A13" s="25"/>
      <c r="B13" s="26" t="s">
        <v>24</v>
      </c>
      <c r="C13" s="27"/>
      <c r="D13" s="27"/>
      <c r="E13" s="28"/>
      <c r="F13" s="26" t="s">
        <v>25</v>
      </c>
      <c r="G13" s="27"/>
      <c r="H13" s="27"/>
      <c r="I13" s="28"/>
    </row>
    <row r="14" spans="1:9" ht="26.25" x14ac:dyDescent="0.3">
      <c r="A14" s="25" t="s">
        <v>26</v>
      </c>
      <c r="B14" s="4" t="s">
        <v>27</v>
      </c>
      <c r="C14" s="4" t="s">
        <v>28</v>
      </c>
      <c r="D14" s="7" t="s">
        <v>29</v>
      </c>
      <c r="E14" s="4" t="s">
        <v>30</v>
      </c>
      <c r="F14" s="4" t="s">
        <v>31</v>
      </c>
      <c r="G14" s="7" t="s">
        <v>12</v>
      </c>
      <c r="H14" s="7" t="s">
        <v>14</v>
      </c>
      <c r="I14" s="4" t="s">
        <v>32</v>
      </c>
    </row>
    <row r="15" spans="1:9" ht="33" customHeight="1" x14ac:dyDescent="0.3">
      <c r="A15" s="25"/>
      <c r="B15" s="25" t="s">
        <v>33</v>
      </c>
      <c r="C15" s="4" t="s">
        <v>34</v>
      </c>
      <c r="D15" s="9" t="s">
        <v>35</v>
      </c>
      <c r="E15" s="9" t="s">
        <v>36</v>
      </c>
      <c r="F15" s="9" t="s">
        <v>36</v>
      </c>
      <c r="G15" s="6">
        <v>15</v>
      </c>
      <c r="H15" s="6">
        <v>15</v>
      </c>
      <c r="I15" s="8"/>
    </row>
    <row r="16" spans="1:9" x14ac:dyDescent="0.3">
      <c r="A16" s="25"/>
      <c r="B16" s="25"/>
      <c r="C16" s="25" t="s">
        <v>37</v>
      </c>
      <c r="D16" s="9" t="s">
        <v>38</v>
      </c>
      <c r="E16" s="9" t="s">
        <v>39</v>
      </c>
      <c r="F16" s="14">
        <v>0.99</v>
      </c>
      <c r="G16" s="6">
        <v>6.5</v>
      </c>
      <c r="H16" s="6">
        <v>6.5</v>
      </c>
      <c r="I16" s="31"/>
    </row>
    <row r="17" spans="1:9" x14ac:dyDescent="0.3">
      <c r="A17" s="25"/>
      <c r="B17" s="25"/>
      <c r="C17" s="25"/>
      <c r="D17" s="9" t="s">
        <v>40</v>
      </c>
      <c r="E17" s="9" t="s">
        <v>39</v>
      </c>
      <c r="F17" s="14">
        <v>0.99</v>
      </c>
      <c r="G17" s="6">
        <v>6.5</v>
      </c>
      <c r="H17" s="6">
        <v>6.5</v>
      </c>
      <c r="I17" s="32"/>
    </row>
    <row r="18" spans="1:9" x14ac:dyDescent="0.3">
      <c r="A18" s="25"/>
      <c r="B18" s="25"/>
      <c r="C18" s="25" t="s">
        <v>41</v>
      </c>
      <c r="D18" s="6" t="s">
        <v>42</v>
      </c>
      <c r="E18" s="6" t="s">
        <v>43</v>
      </c>
      <c r="F18" s="6" t="s">
        <v>43</v>
      </c>
      <c r="G18" s="13">
        <v>4</v>
      </c>
      <c r="H18" s="6">
        <v>4</v>
      </c>
      <c r="I18" s="33"/>
    </row>
    <row r="19" spans="1:9" x14ac:dyDescent="0.3">
      <c r="A19" s="25"/>
      <c r="B19" s="25"/>
      <c r="C19" s="25"/>
      <c r="D19" s="6" t="s">
        <v>44</v>
      </c>
      <c r="E19" s="6" t="s">
        <v>45</v>
      </c>
      <c r="F19" s="6" t="s">
        <v>46</v>
      </c>
      <c r="G19" s="6">
        <v>4</v>
      </c>
      <c r="H19" s="15">
        <v>4</v>
      </c>
      <c r="I19" s="34"/>
    </row>
    <row r="20" spans="1:9" x14ac:dyDescent="0.3">
      <c r="A20" s="25"/>
      <c r="B20" s="25"/>
      <c r="C20" s="25"/>
      <c r="D20" s="9" t="s">
        <v>47</v>
      </c>
      <c r="E20" s="9" t="s">
        <v>48</v>
      </c>
      <c r="F20" s="9" t="s">
        <v>48</v>
      </c>
      <c r="G20" s="6">
        <v>4</v>
      </c>
      <c r="H20" s="6">
        <v>4</v>
      </c>
      <c r="I20" s="35"/>
    </row>
    <row r="21" spans="1:9" ht="31.5" customHeight="1" x14ac:dyDescent="0.3">
      <c r="A21" s="25"/>
      <c r="B21" s="25"/>
      <c r="C21" s="10" t="s">
        <v>49</v>
      </c>
      <c r="D21" s="9" t="s">
        <v>50</v>
      </c>
      <c r="E21" s="9" t="s">
        <v>51</v>
      </c>
      <c r="F21" s="9" t="s">
        <v>52</v>
      </c>
      <c r="G21" s="6">
        <v>10</v>
      </c>
      <c r="H21" s="9">
        <v>10</v>
      </c>
      <c r="I21" s="8"/>
    </row>
    <row r="22" spans="1:9" ht="52.5" x14ac:dyDescent="0.3">
      <c r="A22" s="25"/>
      <c r="B22" s="10" t="s">
        <v>53</v>
      </c>
      <c r="C22" s="4" t="s">
        <v>54</v>
      </c>
      <c r="D22" s="9" t="s">
        <v>55</v>
      </c>
      <c r="E22" s="9" t="s">
        <v>56</v>
      </c>
      <c r="F22" s="9" t="s">
        <v>57</v>
      </c>
      <c r="G22" s="6">
        <v>40</v>
      </c>
      <c r="H22" s="9">
        <v>36</v>
      </c>
      <c r="I22" s="19" t="s">
        <v>58</v>
      </c>
    </row>
    <row r="23" spans="1:9" x14ac:dyDescent="0.3">
      <c r="A23" s="25" t="s">
        <v>59</v>
      </c>
      <c r="B23" s="25"/>
      <c r="C23" s="25"/>
      <c r="D23" s="25"/>
      <c r="E23" s="25"/>
      <c r="F23" s="25"/>
      <c r="G23" s="16">
        <v>100</v>
      </c>
      <c r="H23" s="17">
        <f>I8+SUM(H15:H22)</f>
        <v>95.641918514553424</v>
      </c>
      <c r="I23" s="4"/>
    </row>
  </sheetData>
  <mergeCells count="25">
    <mergeCell ref="B13:E13"/>
    <mergeCell ref="F13:I13"/>
    <mergeCell ref="A23:F23"/>
    <mergeCell ref="A12:A13"/>
    <mergeCell ref="A14:A22"/>
    <mergeCell ref="B15:B21"/>
    <mergeCell ref="C16:C17"/>
    <mergeCell ref="C18:C20"/>
    <mergeCell ref="I16:I17"/>
    <mergeCell ref="I18:I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2025-04-09T15:31:00Z</cp:lastPrinted>
  <dcterms:created xsi:type="dcterms:W3CDTF">2018-03-28T14:56:00Z</dcterms:created>
  <dcterms:modified xsi:type="dcterms:W3CDTF">2025-08-27T01:47:42Z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KSOReadingLayout">
    <vt:bool>true</vt:bool>
  </property>
  <property fmtid="{D5CDD505-2E9C-101B-9397-08002B2CF9AE}" pid="4" name="ICV">
    <vt:lpwstr>85D20919422043D3ADDF2959B4E4D8CD_13</vt:lpwstr>
  </property>
</Properties>
</file>