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6FC33100-126D-48BA-8023-DB8C75C64E34}" xr6:coauthVersionLast="47" xr6:coauthVersionMax="47" xr10:uidLastSave="{00000000-0000-0000-0000-000000000000}"/>
  <bookViews>
    <workbookView xWindow="75" yWindow="368" windowWidth="21525" windowHeight="12765" tabRatio="927" xr2:uid="{00000000-000D-0000-FFFF-FFFF00000000}"/>
  </bookViews>
  <sheets>
    <sheet name="填表模板及说明" sheetId="45" r:id="rId1"/>
  </sheets>
  <definedNames>
    <definedName name="_xlnm.Print_Area" localSheetId="0">填表模板及说明!$A$1:$I$20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<sst xmlns="http://schemas.openxmlformats.org/spreadsheetml/2006/main" count="67" uniqueCount="55">
  <si>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</si>
  <si>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</si>
  <si>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</si>
  <si>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</si>
  <si>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</si>
  <si>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</si>
  <si>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</si>
  <si>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</si>
  <si>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</si>
  <si>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</si>
  <si>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</si>
  <si>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</si>
  <si>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</si>
  <si>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</si>
  <si>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</si>
  <si>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</si>
  <si>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</si>
  <si>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</si>
  <si>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</si>
  <si>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</si>
  <si>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</si>
  <si>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</si>
  <si>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</si>
  <si>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</si>
  <si>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</si>
  <si>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</si>
  <si>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</si>
  <si>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</si>
  <si>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</si>
  <si>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</si>
  <si>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</si>
  <si>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</si>
  <si>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</si>
  <si>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</si>
  <si>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北京市交通委员会延庆公路分局</t>
  </si>
  <si>
    <t>效益指标（40分）</t>
  </si>
  <si>
    <t>经济成本指标
（10分）</t>
  </si>
  <si>
    <t>社会效益指标（40分）</t>
  </si>
  <si>
    <t>工程尾款支付项目数</t>
  </si>
  <si>
    <t>尾款支付条件的符合率</t>
  </si>
  <si>
    <t>工程尾款支付时间</t>
  </si>
  <si>
    <t>项目支出数</t>
  </si>
  <si>
    <t>尾款支付效果</t>
  </si>
  <si>
    <t>在工程完工后将工程尾款及时足额的支付给各参建单位，为工程合同的履行提供资金保障</t>
  </si>
  <si>
    <t>11000025T000003422745-2024年延庆普通公路中修工程尾款</t>
  </si>
  <si>
    <t>2024年中修工程尾款共9个项目，需要资金183.523764万元；资金到位后，严格按照支付要求进行支付，及时清理尾款资金，缓解施工单位资金压力，帮助企业更好地发展。</t>
  </si>
  <si>
    <t>9个</t>
  </si>
  <si>
    <t>183.523764万元</t>
  </si>
  <si>
    <t>100%（在支付尾款前，确保项目已按照合同规定和预期目标完成，且不存在重大的未解决问题或缺陷）</t>
  </si>
  <si>
    <t>≤12月</t>
  </si>
  <si>
    <t>≤183.523764万元</t>
  </si>
  <si>
    <t>基本达到要求，还有提升空间</t>
  </si>
  <si>
    <t>2024年支付中修工程尾款共9个项目，需要资金183.523764万元；资金到位后，严格按照支付要求进行支付，及时清理尾款资金，缓解施工单位资金压力，帮助企业更好地发展。</t>
    <phoneticPr fontId="7" type="noConversion"/>
  </si>
  <si>
    <t>＜12月</t>
    <phoneticPr fontId="7" type="noConversion"/>
  </si>
  <si>
    <t>实现了在工程完工后将工程尾款及时足额的支付给各参建单位，为工程合同的履行提供资金保障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</si>
</sst>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16" workbookViewId="0">
      <selection activeCell="I20" sqref="I20"/>
    </sheetView>
  </sheetViews>
  <sheetFormatPr defaultColWidth="9" defaultRowHeight="13.15" x14ac:dyDescent="0.3"/>
  <cols>
    <col min="1" max="1" width="4.06640625" style="6" customWidth="1"/>
    <col min="2" max="2" width="12.33203125" style="6" customWidth="1"/>
    <col min="3" max="3" width="18.59765625" style="6" customWidth="1"/>
    <col min="4" max="4" width="19" style="6" customWidth="1"/>
    <col min="5" max="5" width="20.265625" style="6" customWidth="1"/>
    <col min="6" max="6" width="24.265625" style="6" customWidth="1"/>
    <col min="7" max="7" width="8.73046875" style="7" customWidth="1"/>
    <col min="8" max="8" width="7.59765625" style="6" bestFit="1" customWidth="1"/>
    <col min="9" max="9" width="13.265625" style="6" customWidth="1"/>
    <col min="10" max="16384" width="9" style="6"/>
  </cols>
  <sheetData>
    <row r="1" spans="1:9" x14ac:dyDescent="0.3">
      <c r="A1" s="11"/>
      <c r="B1" s="11"/>
      <c r="C1" s="11"/>
      <c r="D1" s="11"/>
      <c r="E1" s="11"/>
      <c r="F1" s="11"/>
      <c r="G1" s="11"/>
      <c r="H1" s="8"/>
      <c r="I1" s="8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31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"/>
      <c r="B4" s="1"/>
      <c r="C4" s="1"/>
      <c r="D4" s="1"/>
      <c r="E4" s="1"/>
      <c r="F4" s="1"/>
      <c r="G4" s="2"/>
      <c r="H4" s="8"/>
      <c r="I4" s="8"/>
    </row>
    <row r="5" spans="1:9" x14ac:dyDescent="0.3">
      <c r="A5" s="10" t="s">
        <v>0</v>
      </c>
      <c r="B5" s="10"/>
      <c r="C5" s="10" t="s">
        <v>44</v>
      </c>
      <c r="D5" s="10"/>
      <c r="E5" s="10"/>
      <c r="F5" s="10"/>
      <c r="G5" s="10"/>
      <c r="H5" s="10"/>
      <c r="I5" s="10"/>
    </row>
    <row r="6" spans="1:9" x14ac:dyDescent="0.3">
      <c r="A6" s="10" t="s">
        <v>11</v>
      </c>
      <c r="B6" s="10"/>
      <c r="C6" s="10" t="s">
        <v>30</v>
      </c>
      <c r="D6" s="10"/>
      <c r="E6" s="10"/>
      <c r="F6" s="3" t="s">
        <v>1</v>
      </c>
      <c r="G6" s="10" t="s">
        <v>34</v>
      </c>
      <c r="H6" s="10"/>
      <c r="I6" s="10"/>
    </row>
    <row r="7" spans="1:9" x14ac:dyDescent="0.3">
      <c r="A7" s="10" t="s">
        <v>12</v>
      </c>
      <c r="B7" s="10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x14ac:dyDescent="0.3">
      <c r="A8" s="10" t="s">
        <v>17</v>
      </c>
      <c r="B8" s="10"/>
      <c r="C8" s="3" t="s">
        <v>18</v>
      </c>
      <c r="D8" s="3"/>
      <c r="E8" s="3">
        <v>183.523764</v>
      </c>
      <c r="F8" s="3">
        <v>183.523764</v>
      </c>
      <c r="G8" s="3">
        <v>10</v>
      </c>
      <c r="H8" s="9">
        <f>F8/E8</f>
        <v>1</v>
      </c>
      <c r="I8" s="4">
        <f>H8*10</f>
        <v>10</v>
      </c>
    </row>
    <row r="9" spans="1:9" x14ac:dyDescent="0.3">
      <c r="A9" s="10"/>
      <c r="B9" s="10"/>
      <c r="C9" s="3" t="s">
        <v>19</v>
      </c>
      <c r="D9" s="3"/>
      <c r="E9" s="3">
        <v>183.523764</v>
      </c>
      <c r="F9" s="3">
        <v>183.523764</v>
      </c>
      <c r="G9" s="3" t="s">
        <v>20</v>
      </c>
      <c r="H9" s="3" t="s">
        <v>20</v>
      </c>
      <c r="I9" s="3" t="s">
        <v>20</v>
      </c>
    </row>
    <row r="10" spans="1:9" x14ac:dyDescent="0.3">
      <c r="A10" s="10"/>
      <c r="B10" s="10"/>
      <c r="C10" s="3" t="s">
        <v>21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10"/>
      <c r="B11" s="10"/>
      <c r="C11" s="3" t="s">
        <v>32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x14ac:dyDescent="0.3">
      <c r="A12" s="10" t="s">
        <v>3</v>
      </c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</row>
    <row r="13" spans="1:9" ht="62.65" customHeight="1" x14ac:dyDescent="0.3">
      <c r="A13" s="10"/>
      <c r="B13" s="10" t="s">
        <v>45</v>
      </c>
      <c r="C13" s="10"/>
      <c r="D13" s="10"/>
      <c r="E13" s="10"/>
      <c r="F13" s="10" t="s">
        <v>52</v>
      </c>
      <c r="G13" s="10"/>
      <c r="H13" s="10"/>
      <c r="I13" s="10"/>
    </row>
    <row r="14" spans="1:9" ht="26.25" x14ac:dyDescent="0.3">
      <c r="A14" s="10" t="s">
        <v>4</v>
      </c>
      <c r="B14" s="3" t="s">
        <v>5</v>
      </c>
      <c r="C14" s="3" t="s">
        <v>6</v>
      </c>
      <c r="D14" s="3" t="s">
        <v>7</v>
      </c>
      <c r="E14" s="3" t="s">
        <v>24</v>
      </c>
      <c r="F14" s="3" t="s">
        <v>25</v>
      </c>
      <c r="G14" s="3" t="s">
        <v>8</v>
      </c>
      <c r="H14" s="3" t="s">
        <v>2</v>
      </c>
      <c r="I14" s="3" t="s">
        <v>10</v>
      </c>
    </row>
    <row r="15" spans="1:9" ht="26.25" x14ac:dyDescent="0.3">
      <c r="A15" s="10"/>
      <c r="B15" s="10" t="s">
        <v>26</v>
      </c>
      <c r="C15" s="3" t="s">
        <v>27</v>
      </c>
      <c r="D15" s="3" t="s">
        <v>38</v>
      </c>
      <c r="E15" s="3" t="s">
        <v>46</v>
      </c>
      <c r="F15" s="3" t="s">
        <v>46</v>
      </c>
      <c r="G15" s="3">
        <v>15</v>
      </c>
      <c r="H15" s="3">
        <v>15</v>
      </c>
      <c r="I15" s="3"/>
    </row>
    <row r="16" spans="1:9" ht="65.25" customHeight="1" x14ac:dyDescent="0.3">
      <c r="A16" s="10"/>
      <c r="B16" s="10"/>
      <c r="C16" s="3" t="s">
        <v>28</v>
      </c>
      <c r="D16" s="3" t="s">
        <v>39</v>
      </c>
      <c r="E16" s="5" t="s">
        <v>48</v>
      </c>
      <c r="F16" s="5" t="s">
        <v>48</v>
      </c>
      <c r="G16" s="3">
        <v>13</v>
      </c>
      <c r="H16" s="3">
        <v>13</v>
      </c>
      <c r="I16" s="3"/>
    </row>
    <row r="17" spans="1:9" ht="38.25" customHeight="1" x14ac:dyDescent="0.3">
      <c r="A17" s="10"/>
      <c r="B17" s="10"/>
      <c r="C17" s="3" t="s">
        <v>29</v>
      </c>
      <c r="D17" s="3" t="s">
        <v>40</v>
      </c>
      <c r="E17" s="3" t="s">
        <v>49</v>
      </c>
      <c r="F17" s="3" t="s">
        <v>53</v>
      </c>
      <c r="G17" s="3">
        <v>12</v>
      </c>
      <c r="H17" s="3">
        <v>12</v>
      </c>
      <c r="I17" s="3"/>
    </row>
    <row r="18" spans="1:9" ht="26.25" x14ac:dyDescent="0.3">
      <c r="A18" s="10"/>
      <c r="B18" s="10"/>
      <c r="C18" s="3" t="s">
        <v>36</v>
      </c>
      <c r="D18" s="3" t="s">
        <v>41</v>
      </c>
      <c r="E18" s="3" t="s">
        <v>50</v>
      </c>
      <c r="F18" s="3" t="s">
        <v>47</v>
      </c>
      <c r="G18" s="3">
        <v>10</v>
      </c>
      <c r="H18" s="3">
        <v>10</v>
      </c>
      <c r="I18" s="3"/>
    </row>
    <row r="19" spans="1:9" ht="64.150000000000006" customHeight="1" x14ac:dyDescent="0.3">
      <c r="A19" s="10"/>
      <c r="B19" s="3" t="s">
        <v>35</v>
      </c>
      <c r="C19" s="3" t="s">
        <v>37</v>
      </c>
      <c r="D19" s="3" t="s">
        <v>42</v>
      </c>
      <c r="E19" s="3" t="s">
        <v>43</v>
      </c>
      <c r="F19" s="3" t="s">
        <v>54</v>
      </c>
      <c r="G19" s="3">
        <v>40</v>
      </c>
      <c r="H19" s="3">
        <v>36</v>
      </c>
      <c r="I19" s="3" t="s">
        <v>51</v>
      </c>
    </row>
    <row r="20" spans="1:9" x14ac:dyDescent="0.3">
      <c r="A20" s="10" t="s">
        <v>9</v>
      </c>
      <c r="B20" s="10"/>
      <c r="C20" s="10"/>
      <c r="D20" s="10"/>
      <c r="E20" s="10"/>
      <c r="F20" s="10"/>
      <c r="G20" s="3"/>
      <c r="H20" s="4">
        <f>I8+SUM(H15:H19)</f>
        <v>96</v>
      </c>
      <c r="I20" s="3"/>
    </row>
  </sheetData>
  <mergeCells count="21"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20:F20"/>
    <mergeCell ref="A14:A19"/>
    <mergeCell ref="B15:B18"/>
    <mergeCell ref="A12:A13"/>
    <mergeCell ref="B12:E12"/>
    <mergeCell ref="F12:I12"/>
    <mergeCell ref="B13:E13"/>
    <mergeCell ref="F13:I13"/>
  </mergeCells>
  <phoneticPr fontId="7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2025-04-14T02:47:26Z</cp:lastPrinted>
  <dcterms:created xsi:type="dcterms:W3CDTF">2018-03-28T06:56:00Z</dcterms:created>
  <dcterms:modified xsi:type="dcterms:W3CDTF">2025-08-20T05:02:04Z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