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05ABD04-80EC-424E-9840-C4848A549179}" xr6:coauthVersionLast="47" xr6:coauthVersionMax="47" xr10:uidLastSave="{00000000-0000-0000-0000-000000000000}"/>
  <bookViews>
    <workbookView xWindow="75" yWindow="735" windowWidth="21525" windowHeight="12765" tabRatio="708" xr2:uid="{00000000-000D-0000-FFFF-FFFF00000000}"/>
  </bookViews>
  <sheets>
    <sheet name="精细化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<sst xmlns="http://schemas.openxmlformats.org/spreadsheetml/2006/main" count="72" uniqueCount="60">
  <si>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</si>
  <si>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</si>
  <si>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</si>
  <si>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</si>
  <si>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</si>
  <si>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</si>
  <si>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</si>
  <si>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</si>
  <si>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</si>
  <si>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</si>
  <si>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</si>
  <si>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</si>
  <si>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</si>
  <si>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</si>
  <si>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</si>
  <si>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</si>
  <si>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</si>
  <si>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</si>
  <si>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</si>
  <si>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</si>
  <si>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</si>
  <si>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</si>
  <si>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</si>
  <si>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</si>
  <si>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</si>
  <si>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</si>
  <si>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</si>
  <si>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</si>
  <si>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总分</t>
  </si>
  <si>
    <t xml:space="preserve">项目支出绩效自评表 </t>
  </si>
  <si>
    <t>北京市交通委员会昌平公路分局</t>
  </si>
  <si>
    <t xml:space="preserve">      其他资金</t>
  </si>
  <si>
    <t>按照《北京市交通委员会关于下达 2024 年普通公路安全设施精细化提升专项工程计划的通知》（京交公管发〔2024〕19 号），完成2024年昌平区公路安全设施精细化提升工程，涉及昌平区京青线、怀昌路等5条路，完善标志、标线、护栏等公路安全设施，提升道路安全水平。</t>
  </si>
  <si>
    <t>按照《北京市交通委员会关于下达 2024 年普通公路安全设施精细化提升专项工程计划的通知》（京交公管发〔2024〕19 号），完成了2024年昌平区公路安全设施精细化提升工程，对京青线、安四路、怀长路、高芹路、怀昌路的护栏及标志、标线等设施进行更新完善，提升了道路通行安全水平。</t>
  </si>
  <si>
    <t>治理点位数量</t>
  </si>
  <si>
    <t>12个</t>
  </si>
  <si>
    <t>道路数量</t>
  </si>
  <si>
    <t>5条</t>
  </si>
  <si>
    <t>工程质量标准</t>
  </si>
  <si>
    <t>根据《公路工程质量检验评定标准》JTG F80/1-2017要求，已完工部分工程质量等级评定为合格</t>
  </si>
  <si>
    <t>工程质量等级评定为合格</t>
  </si>
  <si>
    <t>项目竣工验收通过率</t>
  </si>
  <si>
    <t>项目执行进度</t>
  </si>
  <si>
    <t>项目实施进度计划2024年6月底前完成施工图设计工作，8月底前完成施工、监理招标，11月底前完工，12月底前验收。</t>
  </si>
  <si>
    <t>经济成本指标（10分）</t>
  </si>
  <si>
    <t>项目支出数</t>
  </si>
  <si>
    <t>项目总支出数不超过项目计划</t>
  </si>
  <si>
    <t>工程实施效果</t>
  </si>
  <si>
    <t>提高道路安全保障水平，消除交通安全隐患，提高道路安全保障水平，保障群众安全出行。</t>
  </si>
  <si>
    <t>通过完善公路护栏、标志、标线等设施，消除了交通安全隐患，提高道路安全保障水平，保障群众安全出行。</t>
  </si>
  <si>
    <t>数量指标
（15分）</t>
  </si>
  <si>
    <t>质量指标
（13分）</t>
  </si>
  <si>
    <t>时效指标
（12分）</t>
  </si>
  <si>
    <t>社会效益指标（40分）</t>
  </si>
  <si>
    <t>效益指标（40分）</t>
  </si>
  <si>
    <t>产
出
指
标
(40分)</t>
  </si>
  <si>
    <t>486万元</t>
  </si>
  <si>
    <t>2024年6月完成施工图设计工作，8月19日完成施工招标（监理8月26日二次流标后委托），11月18日完工，12月17日交竣工验收。</t>
  </si>
  <si>
    <t>11000023T000002154562-昌平公路安全设施精细化提升工程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</si>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</sst>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32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workbookViewId="0">
      <selection activeCell="K8" sqref="K8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19" style="14" customWidth="1"/>
    <col min="5" max="5" width="25.73046875" style="14" customWidth="1"/>
    <col min="6" max="6" width="26.1328125" style="14" customWidth="1"/>
    <col min="7" max="7" width="5.73046875" style="15" customWidth="1"/>
    <col min="8" max="8" width="7.59765625" style="14" bestFit="1" customWidth="1"/>
    <col min="9" max="9" width="13.796875" style="14" customWidth="1"/>
    <col min="10" max="16384" width="9" style="14"/>
  </cols>
  <sheetData>
    <row r="1" spans="1:9" x14ac:dyDescent="0.3">
      <c r="A1" s="27"/>
      <c r="B1" s="27"/>
      <c r="C1" s="27"/>
      <c r="D1" s="27"/>
      <c r="E1" s="27"/>
      <c r="F1" s="27"/>
      <c r="G1" s="27"/>
    </row>
    <row r="2" spans="1:9" ht="25.05" customHeight="1" x14ac:dyDescent="0.3">
      <c r="A2" s="28" t="s">
        <v>29</v>
      </c>
      <c r="B2" s="29"/>
      <c r="C2" s="29"/>
      <c r="D2" s="29"/>
      <c r="E2" s="29"/>
      <c r="F2" s="29"/>
      <c r="G2" s="29"/>
      <c r="H2" s="29"/>
      <c r="I2" s="29"/>
    </row>
    <row r="3" spans="1:9" ht="18" customHeight="1" x14ac:dyDescent="0.3">
      <c r="A3" s="30" t="s">
        <v>0</v>
      </c>
      <c r="B3" s="31"/>
      <c r="C3" s="31"/>
      <c r="D3" s="31"/>
      <c r="E3" s="31"/>
      <c r="F3" s="31"/>
      <c r="G3" s="31"/>
      <c r="H3" s="31"/>
      <c r="I3" s="31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8" t="s">
        <v>1</v>
      </c>
      <c r="B5" s="18"/>
      <c r="C5" s="19" t="s">
        <v>58</v>
      </c>
      <c r="D5" s="20"/>
      <c r="E5" s="20"/>
      <c r="F5" s="20"/>
      <c r="G5" s="20"/>
      <c r="H5" s="20"/>
      <c r="I5" s="21"/>
    </row>
    <row r="6" spans="1:9" x14ac:dyDescent="0.3">
      <c r="A6" s="18" t="s">
        <v>2</v>
      </c>
      <c r="B6" s="18"/>
      <c r="C6" s="26" t="s">
        <v>3</v>
      </c>
      <c r="D6" s="26"/>
      <c r="E6" s="26"/>
      <c r="F6" s="4" t="s">
        <v>4</v>
      </c>
      <c r="G6" s="26" t="s">
        <v>30</v>
      </c>
      <c r="H6" s="26"/>
      <c r="I6" s="26"/>
    </row>
    <row r="7" spans="1:9" x14ac:dyDescent="0.3">
      <c r="A7" s="18" t="s">
        <v>5</v>
      </c>
      <c r="B7" s="18"/>
      <c r="C7" s="6"/>
      <c r="D7" s="3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3" t="s">
        <v>11</v>
      </c>
    </row>
    <row r="8" spans="1:9" x14ac:dyDescent="0.3">
      <c r="A8" s="18" t="s">
        <v>12</v>
      </c>
      <c r="B8" s="18"/>
      <c r="C8" s="6" t="s">
        <v>13</v>
      </c>
      <c r="D8" s="5"/>
      <c r="E8" s="5">
        <v>486</v>
      </c>
      <c r="F8" s="5">
        <v>486</v>
      </c>
      <c r="G8" s="4">
        <v>10</v>
      </c>
      <c r="H8" s="16">
        <f>F8/E8</f>
        <v>1</v>
      </c>
      <c r="I8" s="7">
        <f>H8*10</f>
        <v>10</v>
      </c>
    </row>
    <row r="9" spans="1:9" x14ac:dyDescent="0.3">
      <c r="A9" s="25"/>
      <c r="B9" s="25"/>
      <c r="C9" s="6" t="s">
        <v>14</v>
      </c>
      <c r="D9" s="5"/>
      <c r="E9" s="5">
        <v>486</v>
      </c>
      <c r="F9" s="5">
        <v>486</v>
      </c>
      <c r="G9" s="4" t="s">
        <v>15</v>
      </c>
      <c r="H9" s="4" t="s">
        <v>15</v>
      </c>
      <c r="I9" s="5" t="s">
        <v>15</v>
      </c>
    </row>
    <row r="10" spans="1:9" x14ac:dyDescent="0.3">
      <c r="A10" s="25"/>
      <c r="B10" s="25"/>
      <c r="C10" s="6" t="s">
        <v>16</v>
      </c>
      <c r="D10" s="5"/>
      <c r="E10" s="5"/>
      <c r="F10" s="5"/>
      <c r="G10" s="6" t="s">
        <v>15</v>
      </c>
      <c r="H10" s="6" t="s">
        <v>15</v>
      </c>
      <c r="I10" s="3" t="s">
        <v>15</v>
      </c>
    </row>
    <row r="11" spans="1:9" x14ac:dyDescent="0.3">
      <c r="A11" s="25"/>
      <c r="B11" s="25"/>
      <c r="C11" s="6" t="s">
        <v>31</v>
      </c>
      <c r="D11" s="5"/>
      <c r="E11" s="5"/>
      <c r="F11" s="5"/>
      <c r="G11" s="6" t="s">
        <v>15</v>
      </c>
      <c r="H11" s="6" t="s">
        <v>15</v>
      </c>
      <c r="I11" s="3" t="s">
        <v>15</v>
      </c>
    </row>
    <row r="12" spans="1:9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86" customHeight="1" x14ac:dyDescent="0.3">
      <c r="A13" s="18"/>
      <c r="B13" s="19" t="s">
        <v>32</v>
      </c>
      <c r="C13" s="20"/>
      <c r="D13" s="20"/>
      <c r="E13" s="21"/>
      <c r="F13" s="19" t="s">
        <v>33</v>
      </c>
      <c r="G13" s="20"/>
      <c r="H13" s="20"/>
      <c r="I13" s="21"/>
    </row>
    <row r="14" spans="1:9" ht="26.25" x14ac:dyDescent="0.3">
      <c r="A14" s="18" t="s">
        <v>20</v>
      </c>
      <c r="B14" s="3" t="s">
        <v>21</v>
      </c>
      <c r="C14" s="3" t="s">
        <v>22</v>
      </c>
      <c r="D14" s="6" t="s">
        <v>23</v>
      </c>
      <c r="E14" s="3" t="s">
        <v>24</v>
      </c>
      <c r="F14" s="3" t="s">
        <v>25</v>
      </c>
      <c r="G14" s="6" t="s">
        <v>9</v>
      </c>
      <c r="H14" s="6" t="s">
        <v>11</v>
      </c>
      <c r="I14" s="3" t="s">
        <v>26</v>
      </c>
    </row>
    <row r="15" spans="1:9" x14ac:dyDescent="0.3">
      <c r="A15" s="18"/>
      <c r="B15" s="22" t="s">
        <v>55</v>
      </c>
      <c r="C15" s="18" t="s">
        <v>50</v>
      </c>
      <c r="D15" s="9" t="s">
        <v>34</v>
      </c>
      <c r="E15" s="9" t="s">
        <v>35</v>
      </c>
      <c r="F15" s="5" t="s">
        <v>35</v>
      </c>
      <c r="G15" s="9">
        <v>7.5</v>
      </c>
      <c r="H15" s="9">
        <v>7.5</v>
      </c>
      <c r="I15" s="17"/>
    </row>
    <row r="16" spans="1:9" x14ac:dyDescent="0.3">
      <c r="A16" s="18"/>
      <c r="B16" s="23"/>
      <c r="C16" s="18"/>
      <c r="D16" s="9" t="s">
        <v>36</v>
      </c>
      <c r="E16" s="9" t="s">
        <v>37</v>
      </c>
      <c r="F16" s="5" t="s">
        <v>37</v>
      </c>
      <c r="G16" s="9">
        <v>7.5</v>
      </c>
      <c r="H16" s="9">
        <v>7.5</v>
      </c>
      <c r="I16" s="17"/>
    </row>
    <row r="17" spans="1:9" ht="52.5" x14ac:dyDescent="0.3">
      <c r="A17" s="18"/>
      <c r="B17" s="23"/>
      <c r="C17" s="18" t="s">
        <v>51</v>
      </c>
      <c r="D17" s="9" t="s">
        <v>38</v>
      </c>
      <c r="E17" s="9" t="s">
        <v>39</v>
      </c>
      <c r="F17" s="10" t="s">
        <v>40</v>
      </c>
      <c r="G17" s="9">
        <v>6.5</v>
      </c>
      <c r="H17" s="9">
        <v>6.5</v>
      </c>
      <c r="I17" s="17"/>
    </row>
    <row r="18" spans="1:9" x14ac:dyDescent="0.3">
      <c r="A18" s="18"/>
      <c r="B18" s="23"/>
      <c r="C18" s="18"/>
      <c r="D18" s="9" t="s">
        <v>41</v>
      </c>
      <c r="E18" s="11">
        <v>1</v>
      </c>
      <c r="F18" s="11">
        <v>1</v>
      </c>
      <c r="G18" s="9">
        <v>6.5</v>
      </c>
      <c r="H18" s="9">
        <v>6.5</v>
      </c>
      <c r="I18" s="17"/>
    </row>
    <row r="19" spans="1:9" ht="65.650000000000006" x14ac:dyDescent="0.3">
      <c r="A19" s="18"/>
      <c r="B19" s="24"/>
      <c r="C19" s="3" t="s">
        <v>52</v>
      </c>
      <c r="D19" s="9" t="s">
        <v>42</v>
      </c>
      <c r="E19" s="9" t="s">
        <v>43</v>
      </c>
      <c r="F19" s="5" t="s">
        <v>57</v>
      </c>
      <c r="G19" s="9">
        <v>12</v>
      </c>
      <c r="H19" s="5">
        <v>12</v>
      </c>
      <c r="I19" s="17"/>
    </row>
    <row r="20" spans="1:9" ht="26.25" x14ac:dyDescent="0.3">
      <c r="A20" s="18"/>
      <c r="B20" s="3" t="s">
        <v>27</v>
      </c>
      <c r="C20" s="8" t="s">
        <v>44</v>
      </c>
      <c r="D20" s="9" t="s">
        <v>45</v>
      </c>
      <c r="E20" s="9" t="s">
        <v>46</v>
      </c>
      <c r="F20" s="9" t="s">
        <v>56</v>
      </c>
      <c r="G20" s="9">
        <v>10</v>
      </c>
      <c r="H20" s="9">
        <v>10</v>
      </c>
      <c r="I20" s="17"/>
    </row>
    <row r="21" spans="1:9" ht="52.5" x14ac:dyDescent="0.3">
      <c r="A21" s="18"/>
      <c r="B21" s="8" t="s">
        <v>54</v>
      </c>
      <c r="C21" s="3" t="s">
        <v>53</v>
      </c>
      <c r="D21" s="9" t="s">
        <v>47</v>
      </c>
      <c r="E21" s="9" t="s">
        <v>48</v>
      </c>
      <c r="F21" s="9" t="s">
        <v>49</v>
      </c>
      <c r="G21" s="9">
        <v>40</v>
      </c>
      <c r="H21" s="9">
        <v>36</v>
      </c>
      <c r="I21" s="5" t="s">
        <v>59</v>
      </c>
    </row>
    <row r="22" spans="1:9" x14ac:dyDescent="0.3">
      <c r="A22" s="18" t="s">
        <v>28</v>
      </c>
      <c r="B22" s="18"/>
      <c r="C22" s="18"/>
      <c r="D22" s="18"/>
      <c r="E22" s="18"/>
      <c r="F22" s="18"/>
      <c r="G22" s="12"/>
      <c r="H22" s="13">
        <f>I8+SUM(H15:H21)</f>
        <v>96</v>
      </c>
      <c r="I22" s="3"/>
    </row>
  </sheetData>
  <mergeCells count="2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19"/>
    <mergeCell ref="C15:C16"/>
    <mergeCell ref="C17:C18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精细化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