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22BEE726-6585-4798-88EF-B2A9A61A4955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4" i="45" s="1"/>
</calcChain>
</file>

<file path=xl/sharedStrings.xml><?xml version="1.0" encoding="utf-8"?>
<sst xmlns="http://schemas.openxmlformats.org/spreadsheetml/2006/main" count="79" uniqueCount="62">
  <si>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</si>
  <si>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</si>
  <si>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</si>
  <si>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</si>
  <si>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</si>
  <si>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</si>
  <si>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</si>
  <si>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</si>
  <si>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</si>
  <si>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</si>
  <si>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</si>
  <si>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</si>
  <si>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</si>
  <si>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</si>
  <si>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</si>
  <si>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</si>
  <si>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</si>
  <si>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</si>
  <si>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</si>
  <si>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</si>
  <si>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</si>
  <si>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</si>
  <si>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</si>
  <si>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</si>
  <si>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</si>
  <si>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</si>
  <si>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</si>
  <si>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
（10分）</t>
  </si>
  <si>
    <t>总分</t>
  </si>
  <si>
    <t xml:space="preserve">项目支出绩效自评表 </t>
  </si>
  <si>
    <t>以前年度重点保洁补助尾款</t>
  </si>
  <si>
    <t>北京市交通委员会昌平公路分局</t>
  </si>
  <si>
    <t xml:space="preserve">      其他资金</t>
  </si>
  <si>
    <t>加强昌平区环境卫生管理，提高主要交通干道清扫保洁管理质量和城市干净指数，改善昌平区主要交通干路及周边环境状况</t>
  </si>
  <si>
    <t>道路重点保洁</t>
  </si>
  <si>
    <t>61.59公里</t>
  </si>
  <si>
    <t>绿化重点保洁</t>
  </si>
  <si>
    <t>56.19公里</t>
  </si>
  <si>
    <t>交通设施重点保洁</t>
  </si>
  <si>
    <t>主要工程量：标志1052套、版面清洗2739.34m2，立柱清洗1120根，钢护栏清洗25361米，活动式隔离栅清洗12288米，混凝土隔离墩5460米，防眩板3274块，防撞桶58个</t>
  </si>
  <si>
    <t>道路重点保洁标准</t>
  </si>
  <si>
    <t>符合《普通公路清扫保洁质量与作业要求指南》</t>
  </si>
  <si>
    <t>绿化重点保洁标准</t>
  </si>
  <si>
    <t>交通设施重点保洁标准</t>
  </si>
  <si>
    <t>重点保洁实施进度</t>
  </si>
  <si>
    <t>重点保洁工作1-6月进行，按照进度分季度验收</t>
  </si>
  <si>
    <t>重点保洁工作1-6月进行，已按照季度分别验收</t>
  </si>
  <si>
    <t>道路、绿化、交通重点保洁维护成本</t>
  </si>
  <si>
    <t>≤246.294万元</t>
  </si>
  <si>
    <t>246.294万元</t>
  </si>
  <si>
    <t>项目实施效果</t>
  </si>
  <si>
    <t>重点保洁工作加强昌平区环境卫生管理，提高主要交通干道清扫保洁管理质量和城市干净指数，改善昌平区主要交通干路及周边环境状况</t>
  </si>
  <si>
    <t>63.965公里</t>
  </si>
  <si>
    <t>基本达到要求，还有提升空间</t>
  </si>
  <si>
    <t>完成了道路保洁、绿化保洁、交通设施保洁。道路保洁长度为61.59公里、保洁面积169.97万平方米，保洁方式以清扫车为主、人工为辅，采用洒水车对道路进行喷雾压尘。绿化保洁长度为56.19公里、保洁面积80.97万平方米 ，保洁方式为保洁人员每日循环保洁；交通设施保洁主要包括标识版面、钢板护栏、隔离墩及隔离栅等设施的清洗及擦拭、立柱擦拭、小广告清理、线性调整等，雨雪天气除外。实现了昌平区环境卫生管理，提高主要交通干道清扫保洁管理质量和城市干净指数，改善了昌平区主要交通干路及周边环境状况</t>
    <phoneticPr fontId="8" type="noConversion"/>
  </si>
  <si>
    <t>完成主要工程量：标志1052套、版面清洗2739.34m2，立柱清洗1120根，钢护栏清洗25361米，活动式隔离栅清洗12288米，混凝土隔离墩5460米，防眩板3274块，防撞桶58个</t>
    <phoneticPr fontId="8" type="noConversion"/>
  </si>
  <si>
    <r>
      <t>产
出
指
标
(</t>
    </r>
    <r>
      <rPr>
        <sz val="10.5"/>
        <color rgb="FF000000"/>
        <rFont val="宋体"/>
        <family val="3"/>
        <charset val="134"/>
        <scheme val="minor"/>
      </rPr>
      <t>5</t>
    </r>
    <r>
      <rPr>
        <sz val="10.5"/>
        <color indexed="8"/>
        <rFont val="宋体"/>
        <family val="3"/>
        <charset val="134"/>
        <scheme val="minor"/>
      </rPr>
      <t>0分)</t>
    </r>
  </si>
  <si>
    <r>
      <t>数量指标
（</t>
    </r>
    <r>
      <rPr>
        <sz val="10.5"/>
        <color rgb="FF000000"/>
        <rFont val="宋体"/>
        <family val="3"/>
        <charset val="134"/>
        <scheme val="minor"/>
      </rPr>
      <t>15</t>
    </r>
    <r>
      <rPr>
        <sz val="10.5"/>
        <color indexed="8"/>
        <rFont val="宋体"/>
        <family val="3"/>
        <charset val="134"/>
        <scheme val="minor"/>
      </rPr>
      <t>分）</t>
    </r>
  </si>
  <si>
    <r>
      <t>质量指标
（</t>
    </r>
    <r>
      <rPr>
        <sz val="10.5"/>
        <color rgb="FF000000"/>
        <rFont val="宋体"/>
        <family val="3"/>
        <charset val="134"/>
        <scheme val="minor"/>
      </rPr>
      <t>13</t>
    </r>
    <r>
      <rPr>
        <sz val="10.5"/>
        <color indexed="8"/>
        <rFont val="宋体"/>
        <family val="3"/>
        <charset val="134"/>
        <scheme val="minor"/>
      </rPr>
      <t>分）</t>
    </r>
  </si>
  <si>
    <r>
      <t>时效指标
（1</t>
    </r>
    <r>
      <rPr>
        <sz val="10.5"/>
        <color rgb="FF000000"/>
        <rFont val="宋体"/>
        <family val="3"/>
        <charset val="134"/>
        <scheme val="minor"/>
      </rPr>
      <t>2</t>
    </r>
    <r>
      <rPr>
        <sz val="10.5"/>
        <color indexed="8"/>
        <rFont val="宋体"/>
        <family val="3"/>
        <charset val="134"/>
        <scheme val="minor"/>
      </rPr>
      <t>分）</t>
    </r>
  </si>
  <si>
    <r>
      <t>效益指标（</t>
    </r>
    <r>
      <rPr>
        <sz val="10.5"/>
        <color rgb="FF000000"/>
        <rFont val="宋体"/>
        <family val="3"/>
        <charset val="134"/>
        <scheme val="minor"/>
      </rPr>
      <t>4</t>
    </r>
    <r>
      <rPr>
        <sz val="10.5"/>
        <color indexed="8"/>
        <rFont val="宋体"/>
        <family val="3"/>
        <charset val="134"/>
        <scheme val="minor"/>
      </rPr>
      <t>0分）</t>
    </r>
  </si>
  <si>
    <r>
      <t>经济、社会、生态、可持续影响效益指标（</t>
    </r>
    <r>
      <rPr>
        <sz val="10.5"/>
        <color rgb="FF000000"/>
        <rFont val="宋体"/>
        <family val="3"/>
        <charset val="134"/>
        <scheme val="minor"/>
      </rPr>
      <t>4</t>
    </r>
    <r>
      <rPr>
        <sz val="10.5"/>
        <color indexed="8"/>
        <rFont val="宋体"/>
        <family val="3"/>
        <charset val="134"/>
        <scheme val="minor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</si>
</sst>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5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indexed="8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color rgb="FF000000"/>
      <name val="宋体"/>
      <family val="3"/>
      <charset val="134"/>
      <scheme val="minor"/>
    </font>
    <font>
      <sz val="10.5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>
      <alignment vertical="center"/>
    </xf>
    <xf numFmtId="0" fontId="6" fillId="0" borderId="0"/>
    <xf numFmtId="0" fontId="2" fillId="0" borderId="0"/>
    <xf numFmtId="176" fontId="5" fillId="0" borderId="0" applyFont="0" applyFill="0" applyBorder="0" applyProtection="0"/>
  </cellStyleXfs>
  <cellXfs count="26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0" fontId="12" fillId="0" borderId="6" xfId="0" applyNumberFormat="1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06000000}"/>
    <cellStyle name="常规 2 2" xfId="2" xr:uid="{00000000-0005-0000-0000-000007000000}"/>
    <cellStyle name="常规 2 2 2" xfId="3" xr:uid="{00000000-0005-0000-0000-000008000000}"/>
    <cellStyle name="常规 2 3" xfId="4" xr:uid="{00000000-0005-0000-0000-000009000000}"/>
    <cellStyle name="常规 2 4" xfId="5" xr:uid="{00000000-0005-0000-0000-00000A000000}"/>
    <cellStyle name="常规 3" xfId="6" xr:uid="{00000000-0005-0000-0000-00000B000000}"/>
    <cellStyle name="常规 4" xfId="7" xr:uid="{00000000-0005-0000-0000-00000C000000}"/>
    <cellStyle name="常规 4 2" xfId="8" xr:uid="{00000000-0005-0000-0000-00000D000000}"/>
    <cellStyle name="常规 4 3" xfId="9" xr:uid="{00000000-0005-0000-0000-00000E000000}"/>
    <cellStyle name="常规 4 4" xfId="10" xr:uid="{00000000-0005-0000-0000-00000F000000}"/>
    <cellStyle name="常规 5" xfId="11" xr:uid="{00000000-0005-0000-0000-000010000000}"/>
    <cellStyle name="常规 6" xfId="12" xr:uid="{00000000-0005-0000-0000-000011000000}"/>
    <cellStyle name="常规 7" xfId="13" xr:uid="{00000000-0005-0000-0000-000012000000}"/>
    <cellStyle name="千位分隔 2" xfId="14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4"/>
  <sheetViews>
    <sheetView tabSelected="1" zoomScale="90" zoomScaleNormal="90" workbookViewId="0">
      <selection activeCell="L24" sqref="L24"/>
    </sheetView>
  </sheetViews>
  <sheetFormatPr defaultColWidth="9" defaultRowHeight="13.15" x14ac:dyDescent="0.3"/>
  <cols>
    <col min="1" max="1" width="4.1328125" style="12" customWidth="1"/>
    <col min="2" max="2" width="12.3984375" style="12" customWidth="1"/>
    <col min="3" max="3" width="18.59765625" style="12" customWidth="1"/>
    <col min="4" max="4" width="19" style="12" customWidth="1"/>
    <col min="5" max="5" width="17.73046875" style="12" customWidth="1"/>
    <col min="6" max="6" width="29" style="12" customWidth="1"/>
    <col min="7" max="7" width="8.73046875" style="13" customWidth="1"/>
    <col min="8" max="8" width="7.59765625" style="12" bestFit="1" customWidth="1"/>
    <col min="9" max="9" width="13.265625" style="12" customWidth="1"/>
    <col min="10" max="16384" width="9" style="12"/>
  </cols>
  <sheetData>
    <row r="1" spans="1:9" x14ac:dyDescent="0.3">
      <c r="A1" s="15"/>
      <c r="B1" s="15"/>
      <c r="C1" s="15"/>
      <c r="D1" s="15"/>
      <c r="E1" s="15"/>
      <c r="F1" s="15"/>
      <c r="G1" s="15"/>
    </row>
    <row r="2" spans="1:9" ht="25.05" customHeight="1" x14ac:dyDescent="0.3">
      <c r="A2" s="16" t="s">
        <v>29</v>
      </c>
      <c r="B2" s="17"/>
      <c r="C2" s="17"/>
      <c r="D2" s="17"/>
      <c r="E2" s="17"/>
      <c r="F2" s="17"/>
      <c r="G2" s="17"/>
      <c r="H2" s="17"/>
      <c r="I2" s="17"/>
    </row>
    <row r="3" spans="1:9" ht="18" customHeight="1" x14ac:dyDescent="0.3">
      <c r="A3" s="18" t="s">
        <v>0</v>
      </c>
      <c r="B3" s="19"/>
      <c r="C3" s="19"/>
      <c r="D3" s="19"/>
      <c r="E3" s="19"/>
      <c r="F3" s="19"/>
      <c r="G3" s="19"/>
      <c r="H3" s="19"/>
      <c r="I3" s="19"/>
    </row>
    <row r="4" spans="1:9" x14ac:dyDescent="0.3">
      <c r="A4" s="1"/>
      <c r="B4" s="1"/>
      <c r="C4" s="1"/>
      <c r="D4" s="1"/>
      <c r="E4" s="1"/>
      <c r="F4" s="1"/>
      <c r="G4" s="2"/>
    </row>
    <row r="5" spans="1:9" x14ac:dyDescent="0.3">
      <c r="A5" s="20" t="s">
        <v>1</v>
      </c>
      <c r="B5" s="20"/>
      <c r="C5" s="21" t="s">
        <v>30</v>
      </c>
      <c r="D5" s="21"/>
      <c r="E5" s="21"/>
      <c r="F5" s="21"/>
      <c r="G5" s="21"/>
      <c r="H5" s="21"/>
      <c r="I5" s="21"/>
    </row>
    <row r="6" spans="1:9" x14ac:dyDescent="0.3">
      <c r="A6" s="20" t="s">
        <v>2</v>
      </c>
      <c r="B6" s="20"/>
      <c r="C6" s="20" t="s">
        <v>3</v>
      </c>
      <c r="D6" s="20"/>
      <c r="E6" s="20"/>
      <c r="F6" s="3" t="s">
        <v>4</v>
      </c>
      <c r="G6" s="21" t="s">
        <v>31</v>
      </c>
      <c r="H6" s="21"/>
      <c r="I6" s="21"/>
    </row>
    <row r="7" spans="1:9" x14ac:dyDescent="0.3">
      <c r="A7" s="20" t="s">
        <v>5</v>
      </c>
      <c r="B7" s="20"/>
      <c r="C7" s="5"/>
      <c r="D7" s="3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3" t="s">
        <v>11</v>
      </c>
    </row>
    <row r="8" spans="1:9" x14ac:dyDescent="0.3">
      <c r="A8" s="20" t="s">
        <v>12</v>
      </c>
      <c r="B8" s="20"/>
      <c r="C8" s="5" t="s">
        <v>13</v>
      </c>
      <c r="D8" s="4"/>
      <c r="E8" s="4">
        <v>246.29400000000001</v>
      </c>
      <c r="F8" s="4">
        <v>246.29400000000001</v>
      </c>
      <c r="G8" s="5">
        <v>10</v>
      </c>
      <c r="H8" s="6">
        <f>F8/E8</f>
        <v>1</v>
      </c>
      <c r="I8" s="7">
        <f>H8*10</f>
        <v>10</v>
      </c>
    </row>
    <row r="9" spans="1:9" x14ac:dyDescent="0.3">
      <c r="A9" s="22"/>
      <c r="B9" s="22"/>
      <c r="C9" s="5" t="s">
        <v>14</v>
      </c>
      <c r="D9" s="4"/>
      <c r="E9" s="4"/>
      <c r="F9" s="4"/>
      <c r="G9" s="5" t="s">
        <v>15</v>
      </c>
      <c r="H9" s="5" t="s">
        <v>15</v>
      </c>
      <c r="I9" s="3" t="s">
        <v>15</v>
      </c>
    </row>
    <row r="10" spans="1:9" x14ac:dyDescent="0.3">
      <c r="A10" s="22"/>
      <c r="B10" s="22"/>
      <c r="C10" s="5" t="s">
        <v>16</v>
      </c>
      <c r="D10" s="4"/>
      <c r="E10" s="4"/>
      <c r="F10" s="4"/>
      <c r="G10" s="5" t="s">
        <v>15</v>
      </c>
      <c r="H10" s="5" t="s">
        <v>15</v>
      </c>
      <c r="I10" s="3" t="s">
        <v>15</v>
      </c>
    </row>
    <row r="11" spans="1:9" x14ac:dyDescent="0.3">
      <c r="A11" s="22"/>
      <c r="B11" s="22"/>
      <c r="C11" s="5" t="s">
        <v>32</v>
      </c>
      <c r="D11" s="4"/>
      <c r="E11" s="4">
        <v>246.29400000000001</v>
      </c>
      <c r="F11" s="4">
        <v>246.29400000000001</v>
      </c>
      <c r="G11" s="5" t="s">
        <v>15</v>
      </c>
      <c r="H11" s="5" t="s">
        <v>15</v>
      </c>
      <c r="I11" s="3" t="s">
        <v>15</v>
      </c>
    </row>
    <row r="12" spans="1:9" x14ac:dyDescent="0.3">
      <c r="A12" s="20" t="s">
        <v>17</v>
      </c>
      <c r="B12" s="20" t="s">
        <v>18</v>
      </c>
      <c r="C12" s="20"/>
      <c r="D12" s="20"/>
      <c r="E12" s="20"/>
      <c r="F12" s="20" t="s">
        <v>19</v>
      </c>
      <c r="G12" s="20"/>
      <c r="H12" s="20"/>
      <c r="I12" s="20"/>
    </row>
    <row r="13" spans="1:9" ht="111" customHeight="1" x14ac:dyDescent="0.3">
      <c r="A13" s="20"/>
      <c r="B13" s="23" t="s">
        <v>33</v>
      </c>
      <c r="C13" s="24"/>
      <c r="D13" s="24"/>
      <c r="E13" s="25"/>
      <c r="F13" s="23" t="s">
        <v>54</v>
      </c>
      <c r="G13" s="24"/>
      <c r="H13" s="24"/>
      <c r="I13" s="25"/>
    </row>
    <row r="14" spans="1:9" ht="26.25" x14ac:dyDescent="0.3">
      <c r="A14" s="20" t="s">
        <v>20</v>
      </c>
      <c r="B14" s="3" t="s">
        <v>21</v>
      </c>
      <c r="C14" s="3" t="s">
        <v>22</v>
      </c>
      <c r="D14" s="5" t="s">
        <v>23</v>
      </c>
      <c r="E14" s="3" t="s">
        <v>24</v>
      </c>
      <c r="F14" s="3" t="s">
        <v>25</v>
      </c>
      <c r="G14" s="5" t="s">
        <v>9</v>
      </c>
      <c r="H14" s="5" t="s">
        <v>11</v>
      </c>
      <c r="I14" s="3" t="s">
        <v>26</v>
      </c>
    </row>
    <row r="15" spans="1:9" ht="19.5" customHeight="1" x14ac:dyDescent="0.3">
      <c r="A15" s="20"/>
      <c r="B15" s="20" t="s">
        <v>56</v>
      </c>
      <c r="C15" s="20" t="s">
        <v>57</v>
      </c>
      <c r="D15" s="8" t="s">
        <v>34</v>
      </c>
      <c r="E15" s="8" t="s">
        <v>35</v>
      </c>
      <c r="F15" s="8" t="s">
        <v>52</v>
      </c>
      <c r="G15" s="4">
        <v>5</v>
      </c>
      <c r="H15" s="4">
        <v>5</v>
      </c>
      <c r="I15" s="14"/>
    </row>
    <row r="16" spans="1:9" ht="21.75" customHeight="1" x14ac:dyDescent="0.3">
      <c r="A16" s="20"/>
      <c r="B16" s="20"/>
      <c r="C16" s="20"/>
      <c r="D16" s="8" t="s">
        <v>36</v>
      </c>
      <c r="E16" s="8" t="s">
        <v>37</v>
      </c>
      <c r="F16" s="8" t="s">
        <v>37</v>
      </c>
      <c r="G16" s="4">
        <v>5</v>
      </c>
      <c r="H16" s="4">
        <v>5</v>
      </c>
      <c r="I16" s="14"/>
    </row>
    <row r="17" spans="1:9" ht="127.5" customHeight="1" x14ac:dyDescent="0.3">
      <c r="A17" s="20"/>
      <c r="B17" s="20"/>
      <c r="C17" s="20"/>
      <c r="D17" s="8" t="s">
        <v>38</v>
      </c>
      <c r="E17" s="8" t="s">
        <v>39</v>
      </c>
      <c r="F17" s="8" t="s">
        <v>55</v>
      </c>
      <c r="G17" s="4">
        <v>5</v>
      </c>
      <c r="H17" s="4">
        <v>5</v>
      </c>
      <c r="I17" s="14"/>
    </row>
    <row r="18" spans="1:9" ht="39.4" x14ac:dyDescent="0.3">
      <c r="A18" s="20"/>
      <c r="B18" s="20"/>
      <c r="C18" s="20" t="s">
        <v>58</v>
      </c>
      <c r="D18" s="8" t="s">
        <v>40</v>
      </c>
      <c r="E18" s="8" t="s">
        <v>41</v>
      </c>
      <c r="F18" s="8" t="s">
        <v>41</v>
      </c>
      <c r="G18" s="8">
        <v>5</v>
      </c>
      <c r="H18" s="8">
        <v>5</v>
      </c>
      <c r="I18" s="14"/>
    </row>
    <row r="19" spans="1:9" ht="39.4" x14ac:dyDescent="0.3">
      <c r="A19" s="20"/>
      <c r="B19" s="20"/>
      <c r="C19" s="20"/>
      <c r="D19" s="8" t="s">
        <v>42</v>
      </c>
      <c r="E19" s="8" t="s">
        <v>41</v>
      </c>
      <c r="F19" s="8" t="s">
        <v>41</v>
      </c>
      <c r="G19" s="8">
        <v>4</v>
      </c>
      <c r="H19" s="8">
        <v>4</v>
      </c>
      <c r="I19" s="14"/>
    </row>
    <row r="20" spans="1:9" ht="39.4" x14ac:dyDescent="0.3">
      <c r="A20" s="20"/>
      <c r="B20" s="20"/>
      <c r="C20" s="20"/>
      <c r="D20" s="8" t="s">
        <v>43</v>
      </c>
      <c r="E20" s="8" t="s">
        <v>41</v>
      </c>
      <c r="F20" s="8" t="s">
        <v>41</v>
      </c>
      <c r="G20" s="8">
        <v>4</v>
      </c>
      <c r="H20" s="8">
        <v>4</v>
      </c>
      <c r="I20" s="14"/>
    </row>
    <row r="21" spans="1:9" ht="39.4" x14ac:dyDescent="0.3">
      <c r="A21" s="20"/>
      <c r="B21" s="20"/>
      <c r="C21" s="3" t="s">
        <v>59</v>
      </c>
      <c r="D21" s="8" t="s">
        <v>44</v>
      </c>
      <c r="E21" s="8" t="s">
        <v>45</v>
      </c>
      <c r="F21" s="8" t="s">
        <v>46</v>
      </c>
      <c r="G21" s="8">
        <v>12</v>
      </c>
      <c r="H21" s="8">
        <v>12</v>
      </c>
      <c r="I21" s="14"/>
    </row>
    <row r="22" spans="1:9" ht="26.25" x14ac:dyDescent="0.3">
      <c r="A22" s="20"/>
      <c r="B22" s="20"/>
      <c r="C22" s="9" t="s">
        <v>27</v>
      </c>
      <c r="D22" s="8" t="s">
        <v>47</v>
      </c>
      <c r="E22" s="8" t="s">
        <v>48</v>
      </c>
      <c r="F22" s="8" t="s">
        <v>49</v>
      </c>
      <c r="G22" s="8">
        <v>10</v>
      </c>
      <c r="H22" s="8">
        <v>10</v>
      </c>
      <c r="I22" s="14"/>
    </row>
    <row r="23" spans="1:9" ht="89.25" customHeight="1" x14ac:dyDescent="0.3">
      <c r="A23" s="20"/>
      <c r="B23" s="9" t="s">
        <v>60</v>
      </c>
      <c r="C23" s="3" t="s">
        <v>61</v>
      </c>
      <c r="D23" s="8" t="s">
        <v>50</v>
      </c>
      <c r="E23" s="8" t="s">
        <v>33</v>
      </c>
      <c r="F23" s="8" t="s">
        <v>51</v>
      </c>
      <c r="G23" s="8">
        <v>40</v>
      </c>
      <c r="H23" s="8">
        <v>36</v>
      </c>
      <c r="I23" s="4" t="s">
        <v>53</v>
      </c>
    </row>
    <row r="24" spans="1:9" x14ac:dyDescent="0.3">
      <c r="A24" s="20" t="s">
        <v>28</v>
      </c>
      <c r="B24" s="20"/>
      <c r="C24" s="20"/>
      <c r="D24" s="20"/>
      <c r="E24" s="20"/>
      <c r="F24" s="20"/>
      <c r="G24" s="10"/>
      <c r="H24" s="11">
        <f>I8+SUM(H15:H23)</f>
        <v>96</v>
      </c>
      <c r="I24" s="3"/>
    </row>
  </sheetData>
  <mergeCells count="23">
    <mergeCell ref="B12:E12"/>
    <mergeCell ref="F12:I12"/>
    <mergeCell ref="B13:E13"/>
    <mergeCell ref="F13:I13"/>
    <mergeCell ref="A24:F24"/>
    <mergeCell ref="A12:A13"/>
    <mergeCell ref="A14:A23"/>
    <mergeCell ref="B15:B22"/>
    <mergeCell ref="C15:C17"/>
    <mergeCell ref="C18:C20"/>
    <mergeCell ref="A7:B7"/>
    <mergeCell ref="A8:B8"/>
    <mergeCell ref="A9:B9"/>
    <mergeCell ref="A10:B10"/>
    <mergeCell ref="A11:B11"/>
    <mergeCell ref="A6:B6"/>
    <mergeCell ref="C6:E6"/>
    <mergeCell ref="G6:I6"/>
    <mergeCell ref="A1:G1"/>
    <mergeCell ref="A2:I2"/>
    <mergeCell ref="A3:I3"/>
    <mergeCell ref="A5:B5"/>
    <mergeCell ref="C5:I5"/>
  </mergeCells>
  <phoneticPr fontId="8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2025-08-20T05:01:57Z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2052-12.1.0.18166</vt:lpwstr>
  </property>
  <property fmtid="{D5CDD505-2E9C-101B-9397-08002B2CF9AE}" pid="3" name="ICV">
    <vt:lpwstr>EEE91C624F2148B48DC5DA5DC43A0803_12</vt:lpwstr>
  </property>
</Properties>
</file>