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2025年底稿\2025.4.9交委绩效\单位自评结果5.19.1553\自评表5.19.1553 - 副本\"/>
    </mc:Choice>
  </mc:AlternateContent>
  <xr:revisionPtr revIDLastSave="0" documentId="13_ncr:1_{9ACD1425-5381-497D-883B-C7EB750E1AA2}" xr6:coauthVersionLast="47" xr6:coauthVersionMax="47" xr10:uidLastSave="{00000000-0000-0000-0000-000000000000}"/>
  <bookViews>
    <workbookView xWindow="75" yWindow="368" windowWidth="21525" windowHeight="12765" tabRatio="927" xr2:uid="{00000000-000D-0000-FFFF-FFFF00000000}"/>
  </bookViews>
  <sheets>
    <sheet name="定泗路绩效自评表" sheetId="4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7" l="1"/>
  <c r="I8" i="47" s="1"/>
  <c r="H20" i="47" s="1"/>
</calcChain>
</file>

<file path=xl/sharedStrings.xml><?xml version="1.0" encoding="utf-8"?>
<sst xmlns="http://schemas.openxmlformats.org/spreadsheetml/2006/main" count="68" uniqueCount="55">
  <si>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</si>
  <si>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</si>
  <si>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</si>
  <si>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</si>
  <si>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</si>
  <si>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</si>
  <si>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</si>
  <si>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</si>
  <si>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</si>
  <si>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</si>
  <si>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</si>
  <si>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</si>
  <si>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</si>
  <si>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</si>
  <si>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</si>
  <si>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</si>
  <si>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</si>
  <si>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</si>
  <si>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</si>
  <si>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</si>
  <si>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</si>
  <si>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</si>
  <si>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</si>
  <si>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</si>
  <si>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</si>
  <si>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</si>
  <si>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</si>
  <si>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</si>
  <si>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</si>
  <si>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</si>
  <si>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</si>
  <si>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</si>
  <si>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</si>
  <si>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</si>
  <si>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 xml:space="preserve">      其他资金</t>
  </si>
  <si>
    <t>北京市交通委员会昌平公路分局</t>
  </si>
  <si>
    <t>2024年昌平区定泗路（K11+519-K12+412、K15+075-K16+722、K18+378-K20+110）修复养护工程，本次养护全长4.272公里，工程范围：①K11+519~K12+412为一级路，主路路面宽16.5m，路基宽32.5m。②K15+075~K16+722.322为一级路，主路路面宽11.5m，路基宽60m。③K18+378.38~K19+738为三级路，路面宽9m，路基宽12m。④K19+738~K20+110为一级路，路面宽20m，路基宽23m。项目完工后将延缓路面老化速度，提升路面使用功能，为居民提供便捷出行环境。</t>
  </si>
  <si>
    <t>路面养护里程</t>
  </si>
  <si>
    <t>工程质量标准</t>
  </si>
  <si>
    <t>符合《公路养护工程质量检验评定标准》（JTG5220-2020）要求，工程质量等级评定为合格</t>
  </si>
  <si>
    <t>项目施工进度</t>
  </si>
  <si>
    <t>方案制定和前期准备时间：10月底前完成。招标采购时间：6月底前完成，合同签订时间：开工时间：10月底前完成，完工验收时间：12月底前完成</t>
  </si>
  <si>
    <t>项目支出数</t>
  </si>
  <si>
    <t>项目支出数不超过项目概算</t>
  </si>
  <si>
    <t>效益指标（40分）</t>
  </si>
  <si>
    <t>经济、社会、生态、可持续影响效益指标（40分）</t>
  </si>
  <si>
    <t>完工后社会效益</t>
  </si>
  <si>
    <t>项目完成后：1延缓路面老化速度。2提升路面使用功能。3为居民提供便捷出行环境。</t>
  </si>
  <si>
    <t>11000024T000003161394-昌平定泗路大修工程（路面养护）</t>
  </si>
  <si>
    <t>4.272公里</t>
  </si>
  <si>
    <t>963万元</t>
  </si>
  <si>
    <t>方案制定和前期准备时间：8月前完成。招标采购时间：8月12日完成，合同签订时间：2024年8月22日，开工时间：2024年9月11日，完工验收时间：2024年11月7日</t>
  </si>
  <si>
    <t>招标时间未按照指标值完成。</t>
  </si>
  <si>
    <t>基本达到要求，还有提升空间</t>
  </si>
  <si>
    <t>完成了2024年昌平区定泗路（K11+519-K12+412、K15+075-K16+722、K18+378-K20+110）修复养护工程。本次养护全长4.272公里，工程范围：①K11+519~K12+412为一级路，主路路面宽16.5m，路基宽32.5m。②K15+075~K16+722.322为一级路，主路路面宽11.5m，路基宽60m。③K18+378.38~K19+738为三级路，路面宽9m，路基宽12m。④K19+738~K20+110为一级路，路面宽20m，路基宽23m。延缓了路面老化速度，提升了路面使用功能，为居民提供了便捷出行环境。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</si>
</sst>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1" x14ac:knownFonts="1">
    <font>
      <sz val="11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4"/>
      <name val="宋体"/>
      <family val="3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name val="宋体"/>
      <family val="3"/>
      <charset val="134"/>
      <scheme val="minor"/>
    </font>
    <font>
      <sz val="10.5"/>
      <name val="宋体"/>
      <family val="3"/>
      <charset val="134"/>
    </font>
    <font>
      <b/>
      <sz val="1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6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176" fontId="4" fillId="0" borderId="0" applyFont="0" applyFill="0" applyBorder="0" applyProtection="0"/>
    <xf numFmtId="0" fontId="6" fillId="0" borderId="0"/>
    <xf numFmtId="0" fontId="4" fillId="0" borderId="0"/>
    <xf numFmtId="0" fontId="4" fillId="0" borderId="0">
      <alignment vertical="center"/>
    </xf>
    <xf numFmtId="0" fontId="1" fillId="0" borderId="0"/>
  </cellStyleXfs>
  <cellXfs count="21">
    <xf numFmtId="0" fontId="0" fillId="0" borderId="0" xfId="0">
      <alignment vertical="center"/>
    </xf>
    <xf numFmtId="0" fontId="8" fillId="0" borderId="1" xfId="0" applyFont="1" applyBorder="1" applyAlignment="1">
      <alignment horizontal="center" vertical="center" wrapText="1"/>
    </xf>
    <xf numFmtId="177" fontId="8" fillId="0" borderId="1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177" fontId="8" fillId="0" borderId="2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177" fontId="8" fillId="0" borderId="0" xfId="0" applyNumberFormat="1" applyFont="1" applyAlignment="1">
      <alignment horizontal="center" vertical="center" wrapText="1"/>
    </xf>
    <xf numFmtId="10" fontId="8" fillId="0" borderId="6" xfId="0" applyNumberFormat="1" applyFont="1" applyBorder="1" applyAlignment="1">
      <alignment horizontal="center" vertical="center" wrapText="1"/>
    </xf>
    <xf numFmtId="0" fontId="8" fillId="0" borderId="2" xfId="8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B000000}"/>
    <cellStyle name="常规 2 2" xfId="4" xr:uid="{00000000-0005-0000-0000-000009000000}"/>
    <cellStyle name="常规 2 2 2" xfId="3" xr:uid="{00000000-0005-0000-0000-000008000000}"/>
    <cellStyle name="常规 2 3" xfId="5" xr:uid="{00000000-0005-0000-0000-00000A000000}"/>
    <cellStyle name="常规 2 4" xfId="7" xr:uid="{00000000-0005-0000-0000-00000C000000}"/>
    <cellStyle name="常规 3" xfId="8" xr:uid="{00000000-0005-0000-0000-00000D000000}"/>
    <cellStyle name="常规 4" xfId="9" xr:uid="{00000000-0005-0000-0000-00000E000000}"/>
    <cellStyle name="常规 4 2" xfId="11" xr:uid="{00000000-0005-0000-0000-000010000000}"/>
    <cellStyle name="常规 4 3" xfId="12" xr:uid="{00000000-0005-0000-0000-000011000000}"/>
    <cellStyle name="常规 4 4" xfId="1" xr:uid="{00000000-0005-0000-0000-000006000000}"/>
    <cellStyle name="常规 5" xfId="13" xr:uid="{00000000-0005-0000-0000-000012000000}"/>
    <cellStyle name="常规 6" xfId="2" xr:uid="{00000000-0005-0000-0000-000007000000}"/>
    <cellStyle name="常规 7" xfId="14" xr:uid="{00000000-0005-0000-0000-000013000000}"/>
    <cellStyle name="千位分隔 2" xfId="10" xr:uid="{00000000-0005-0000-0000-00000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/>
  <dimension ref="A1:I20"/>
  <sheetViews>
    <sheetView tabSelected="1" topLeftCell="A16" workbookViewId="0">
      <selection activeCell="L19" sqref="L19"/>
    </sheetView>
  </sheetViews>
  <sheetFormatPr defaultColWidth="9" defaultRowHeight="13.15" x14ac:dyDescent="0.3"/>
  <cols>
    <col min="1" max="1" width="4.1328125" style="8" customWidth="1"/>
    <col min="2" max="2" width="12.3984375" style="8" customWidth="1"/>
    <col min="3" max="3" width="18.59765625" style="8" customWidth="1"/>
    <col min="4" max="4" width="19" style="8" customWidth="1"/>
    <col min="5" max="5" width="17.46484375" style="8" customWidth="1"/>
    <col min="6" max="6" width="26.1328125" style="8" customWidth="1"/>
    <col min="7" max="7" width="5.46484375" style="9" customWidth="1"/>
    <col min="8" max="8" width="7.59765625" style="8" bestFit="1" customWidth="1"/>
    <col min="9" max="9" width="12" style="8" bestFit="1" customWidth="1"/>
    <col min="10" max="16384" width="9" style="8"/>
  </cols>
  <sheetData>
    <row r="1" spans="1:9" x14ac:dyDescent="0.3">
      <c r="A1" s="12"/>
      <c r="B1" s="12"/>
      <c r="C1" s="12"/>
      <c r="D1" s="12"/>
      <c r="E1" s="12"/>
      <c r="F1" s="12"/>
      <c r="G1" s="12"/>
    </row>
    <row r="2" spans="1:9" ht="25.05" customHeight="1" x14ac:dyDescent="0.3">
      <c r="A2" s="13" t="s">
        <v>33</v>
      </c>
      <c r="B2" s="14"/>
      <c r="C2" s="14"/>
      <c r="D2" s="14"/>
      <c r="E2" s="14"/>
      <c r="F2" s="14"/>
      <c r="G2" s="14"/>
      <c r="H2" s="14"/>
      <c r="I2" s="14"/>
    </row>
    <row r="3" spans="1:9" ht="18" customHeight="1" x14ac:dyDescent="0.3">
      <c r="A3" s="15" t="s">
        <v>0</v>
      </c>
      <c r="B3" s="16"/>
      <c r="C3" s="16"/>
      <c r="D3" s="16"/>
      <c r="E3" s="16"/>
      <c r="F3" s="16"/>
      <c r="G3" s="16"/>
      <c r="H3" s="16"/>
      <c r="I3" s="16"/>
    </row>
    <row r="4" spans="1:9" x14ac:dyDescent="0.3">
      <c r="A4" s="1"/>
      <c r="B4" s="1"/>
      <c r="C4" s="1"/>
      <c r="D4" s="1"/>
      <c r="E4" s="1"/>
      <c r="F4" s="1"/>
      <c r="G4" s="2"/>
    </row>
    <row r="5" spans="1:9" x14ac:dyDescent="0.3">
      <c r="A5" s="17" t="s">
        <v>1</v>
      </c>
      <c r="B5" s="17"/>
      <c r="C5" s="18" t="s">
        <v>48</v>
      </c>
      <c r="D5" s="19"/>
      <c r="E5" s="19"/>
      <c r="F5" s="19"/>
      <c r="G5" s="19"/>
      <c r="H5" s="19"/>
      <c r="I5" s="20"/>
    </row>
    <row r="6" spans="1:9" x14ac:dyDescent="0.3">
      <c r="A6" s="17" t="s">
        <v>2</v>
      </c>
      <c r="B6" s="17"/>
      <c r="C6" s="17" t="s">
        <v>3</v>
      </c>
      <c r="D6" s="17"/>
      <c r="E6" s="17"/>
      <c r="F6" s="4" t="s">
        <v>4</v>
      </c>
      <c r="G6" s="17" t="s">
        <v>35</v>
      </c>
      <c r="H6" s="17"/>
      <c r="I6" s="17"/>
    </row>
    <row r="7" spans="1:9" x14ac:dyDescent="0.3">
      <c r="A7" s="17" t="s">
        <v>5</v>
      </c>
      <c r="B7" s="17"/>
      <c r="C7" s="4"/>
      <c r="D7" s="3" t="s">
        <v>6</v>
      </c>
      <c r="E7" s="4" t="s">
        <v>7</v>
      </c>
      <c r="F7" s="4" t="s">
        <v>8</v>
      </c>
      <c r="G7" s="4" t="s">
        <v>9</v>
      </c>
      <c r="H7" s="4" t="s">
        <v>10</v>
      </c>
      <c r="I7" s="3" t="s">
        <v>11</v>
      </c>
    </row>
    <row r="8" spans="1:9" x14ac:dyDescent="0.3">
      <c r="A8" s="17" t="s">
        <v>12</v>
      </c>
      <c r="B8" s="17"/>
      <c r="C8" s="4" t="s">
        <v>13</v>
      </c>
      <c r="D8" s="3"/>
      <c r="E8" s="3">
        <v>963</v>
      </c>
      <c r="F8" s="3">
        <v>963</v>
      </c>
      <c r="G8" s="4">
        <v>10</v>
      </c>
      <c r="H8" s="10">
        <f>F8/E8</f>
        <v>1</v>
      </c>
      <c r="I8" s="6">
        <f>H8*10</f>
        <v>10</v>
      </c>
    </row>
    <row r="9" spans="1:9" x14ac:dyDescent="0.3">
      <c r="A9" s="17"/>
      <c r="B9" s="17"/>
      <c r="C9" s="4" t="s">
        <v>14</v>
      </c>
      <c r="D9" s="3"/>
      <c r="E9" s="3">
        <v>963</v>
      </c>
      <c r="F9" s="3">
        <v>963</v>
      </c>
      <c r="G9" s="4" t="s">
        <v>15</v>
      </c>
      <c r="H9" s="4" t="s">
        <v>15</v>
      </c>
      <c r="I9" s="3" t="s">
        <v>15</v>
      </c>
    </row>
    <row r="10" spans="1:9" x14ac:dyDescent="0.3">
      <c r="A10" s="17"/>
      <c r="B10" s="17"/>
      <c r="C10" s="4" t="s">
        <v>16</v>
      </c>
      <c r="D10" s="3"/>
      <c r="E10" s="3"/>
      <c r="F10" s="3"/>
      <c r="G10" s="4" t="s">
        <v>15</v>
      </c>
      <c r="H10" s="4" t="s">
        <v>15</v>
      </c>
      <c r="I10" s="3" t="s">
        <v>15</v>
      </c>
    </row>
    <row r="11" spans="1:9" x14ac:dyDescent="0.3">
      <c r="A11" s="17"/>
      <c r="B11" s="17"/>
      <c r="C11" s="4" t="s">
        <v>34</v>
      </c>
      <c r="D11" s="3"/>
      <c r="E11" s="3"/>
      <c r="F11" s="3"/>
      <c r="G11" s="4" t="s">
        <v>15</v>
      </c>
      <c r="H11" s="4" t="s">
        <v>15</v>
      </c>
      <c r="I11" s="3" t="s">
        <v>15</v>
      </c>
    </row>
    <row r="12" spans="1:9" x14ac:dyDescent="0.3">
      <c r="A12" s="17" t="s">
        <v>17</v>
      </c>
      <c r="B12" s="17" t="s">
        <v>18</v>
      </c>
      <c r="C12" s="17"/>
      <c r="D12" s="17"/>
      <c r="E12" s="17"/>
      <c r="F12" s="17" t="s">
        <v>19</v>
      </c>
      <c r="G12" s="17"/>
      <c r="H12" s="17"/>
      <c r="I12" s="17"/>
    </row>
    <row r="13" spans="1:9" ht="105.75" customHeight="1" x14ac:dyDescent="0.3">
      <c r="A13" s="17"/>
      <c r="B13" s="18" t="s">
        <v>36</v>
      </c>
      <c r="C13" s="19"/>
      <c r="D13" s="19"/>
      <c r="E13" s="20"/>
      <c r="F13" s="18" t="s">
        <v>54</v>
      </c>
      <c r="G13" s="19"/>
      <c r="H13" s="19"/>
      <c r="I13" s="20"/>
    </row>
    <row r="14" spans="1:9" ht="26.25" x14ac:dyDescent="0.3">
      <c r="A14" s="17" t="s">
        <v>20</v>
      </c>
      <c r="B14" s="3" t="s">
        <v>21</v>
      </c>
      <c r="C14" s="3" t="s">
        <v>22</v>
      </c>
      <c r="D14" s="4" t="s">
        <v>23</v>
      </c>
      <c r="E14" s="3" t="s">
        <v>24</v>
      </c>
      <c r="F14" s="3" t="s">
        <v>25</v>
      </c>
      <c r="G14" s="4" t="s">
        <v>9</v>
      </c>
      <c r="H14" s="4" t="s">
        <v>11</v>
      </c>
      <c r="I14" s="3" t="s">
        <v>26</v>
      </c>
    </row>
    <row r="15" spans="1:9" ht="25.5" customHeight="1" x14ac:dyDescent="0.3">
      <c r="A15" s="17"/>
      <c r="B15" s="17" t="s">
        <v>27</v>
      </c>
      <c r="C15" s="3" t="s">
        <v>28</v>
      </c>
      <c r="D15" s="11" t="s">
        <v>37</v>
      </c>
      <c r="E15" s="11" t="s">
        <v>49</v>
      </c>
      <c r="F15" s="11" t="s">
        <v>49</v>
      </c>
      <c r="G15" s="7">
        <v>15</v>
      </c>
      <c r="H15" s="3">
        <v>15</v>
      </c>
      <c r="I15" s="3"/>
    </row>
    <row r="16" spans="1:9" ht="67.5" customHeight="1" x14ac:dyDescent="0.3">
      <c r="A16" s="17"/>
      <c r="B16" s="17"/>
      <c r="C16" s="3" t="s">
        <v>29</v>
      </c>
      <c r="D16" s="11" t="s">
        <v>38</v>
      </c>
      <c r="E16" s="11" t="s">
        <v>39</v>
      </c>
      <c r="F16" s="11" t="s">
        <v>39</v>
      </c>
      <c r="G16" s="7">
        <v>13</v>
      </c>
      <c r="H16" s="3">
        <v>13</v>
      </c>
      <c r="I16" s="3"/>
    </row>
    <row r="17" spans="1:9" ht="107.65" customHeight="1" x14ac:dyDescent="0.3">
      <c r="A17" s="17"/>
      <c r="B17" s="17"/>
      <c r="C17" s="3" t="s">
        <v>30</v>
      </c>
      <c r="D17" s="11" t="s">
        <v>40</v>
      </c>
      <c r="E17" s="11" t="s">
        <v>41</v>
      </c>
      <c r="F17" s="11" t="s">
        <v>51</v>
      </c>
      <c r="G17" s="7">
        <v>12</v>
      </c>
      <c r="H17" s="3">
        <v>11</v>
      </c>
      <c r="I17" s="3" t="s">
        <v>52</v>
      </c>
    </row>
    <row r="18" spans="1:9" ht="26.25" x14ac:dyDescent="0.3">
      <c r="A18" s="17"/>
      <c r="B18" s="17"/>
      <c r="C18" s="7" t="s">
        <v>31</v>
      </c>
      <c r="D18" s="11" t="s">
        <v>42</v>
      </c>
      <c r="E18" s="11" t="s">
        <v>43</v>
      </c>
      <c r="F18" s="11" t="s">
        <v>50</v>
      </c>
      <c r="G18" s="7">
        <v>10</v>
      </c>
      <c r="H18" s="7">
        <v>10</v>
      </c>
      <c r="I18" s="3"/>
    </row>
    <row r="19" spans="1:9" ht="73.5" customHeight="1" x14ac:dyDescent="0.3">
      <c r="A19" s="17"/>
      <c r="B19" s="7" t="s">
        <v>44</v>
      </c>
      <c r="C19" s="3" t="s">
        <v>45</v>
      </c>
      <c r="D19" s="11" t="s">
        <v>46</v>
      </c>
      <c r="E19" s="11" t="s">
        <v>47</v>
      </c>
      <c r="F19" s="11" t="s">
        <v>47</v>
      </c>
      <c r="G19" s="7">
        <v>40</v>
      </c>
      <c r="H19" s="7">
        <v>36</v>
      </c>
      <c r="I19" s="3" t="s">
        <v>53</v>
      </c>
    </row>
    <row r="20" spans="1:9" x14ac:dyDescent="0.3">
      <c r="A20" s="17" t="s">
        <v>32</v>
      </c>
      <c r="B20" s="17"/>
      <c r="C20" s="17"/>
      <c r="D20" s="17"/>
      <c r="E20" s="17"/>
      <c r="F20" s="17"/>
      <c r="G20" s="5"/>
      <c r="H20" s="6">
        <f>I8+SUM(H15:H19)</f>
        <v>95</v>
      </c>
      <c r="I20" s="3"/>
    </row>
  </sheetData>
  <mergeCells count="21">
    <mergeCell ref="B12:E12"/>
    <mergeCell ref="F12:I12"/>
    <mergeCell ref="B13:E13"/>
    <mergeCell ref="F13:I13"/>
    <mergeCell ref="A20:F20"/>
    <mergeCell ref="A12:A13"/>
    <mergeCell ref="A14:A19"/>
    <mergeCell ref="B15:B18"/>
    <mergeCell ref="A7:B7"/>
    <mergeCell ref="A8:B8"/>
    <mergeCell ref="A9:B9"/>
    <mergeCell ref="A10:B10"/>
    <mergeCell ref="A11:B11"/>
    <mergeCell ref="A6:B6"/>
    <mergeCell ref="C6:E6"/>
    <mergeCell ref="G6:I6"/>
    <mergeCell ref="A1:G1"/>
    <mergeCell ref="A2:I2"/>
    <mergeCell ref="A3:I3"/>
    <mergeCell ref="A5:B5"/>
    <mergeCell ref="C5:I5"/>
  </mergeCells>
  <phoneticPr fontId="7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定泗路绩效自评表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2025-04-02T08:38:00Z</cp:lastPrinted>
  <dcterms:created xsi:type="dcterms:W3CDTF">2018-03-28T06:56:00Z</dcterms:created>
  <dcterms:modified xsi:type="dcterms:W3CDTF">2025-08-20T05:01:51Z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8824FA1DF9B4428FB8349440316ABC44_12</vt:lpwstr>
  </property>
</Properties>
</file>