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E5D3B4D9-3B87-4D00-A04E-05574419146A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<sst xmlns="http://schemas.openxmlformats.org/spreadsheetml/2006/main" count="79" uniqueCount="68">
  <si>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</si>
  <si>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</si>
  <si>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</si>
  <si>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</si>
  <si>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</si>
  <si>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</si>
  <si>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</si>
  <si>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</si>
  <si>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</si>
  <si>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</si>
  <si>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</si>
  <si>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</si>
  <si>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</si>
  <si>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</si>
  <si>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</si>
  <si>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</si>
  <si>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</si>
  <si>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</si>
  <si>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</si>
  <si>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</si>
  <si>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</si>
  <si>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</si>
  <si>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</si>
  <si>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</si>
  <si>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</si>
  <si>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</si>
  <si>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</si>
  <si>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</si>
  <si>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</si>
  <si>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</si>
  <si>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</si>
  <si>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</si>
  <si>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</si>
  <si>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</si>
  <si>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北京市交通委员会顺义公路分局</t>
  </si>
  <si>
    <t xml:space="preserve">      其他资金</t>
  </si>
  <si>
    <t>完成16.811公里路面修复里程。</t>
  </si>
  <si>
    <t>16.811公里</t>
  </si>
  <si>
    <t>工程验收通过率</t>
  </si>
  <si>
    <t>项目执行进度</t>
  </si>
  <si>
    <t>方案制定和前期准备时间：7月前完成;招标采购时间：9月中旬前完成;合同签订时间：10月前完成;开工时间：10月中旬前完成;完工时间：12月前完成;交竣工验收时间：12月前完成。</t>
  </si>
  <si>
    <t>项目支出数</t>
  </si>
  <si>
    <t>项目支出数不超过项目概算</t>
  </si>
  <si>
    <t>社会效益</t>
  </si>
  <si>
    <t>保证公路路况良好、设施齐全，改善群众出行条件和行车安全环境。</t>
  </si>
  <si>
    <t>生态效益</t>
  </si>
  <si>
    <t>路面面层使用温拌沥青、沥青旧料冷热再生等绿色环保养护技术，减少旧路材料的废弃。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</si>
  <si>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</si>
  <si>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</si>
  <si>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</si>
  <si>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</si>
  <si>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</si>
  <si>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</si>
  <si>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</si>
  <si>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</si>
  <si>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</si>
  <si>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</si>
  <si>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本项目已完成全线道路综合整治，通过系统化修复破损路面、更新交通标志标线及安防设施，显著提升公路平整度与行车舒适性。</t>
  </si>
  <si>
    <t>全面应用温拌沥青及冷热再生技术进行路面养护，通过高效再生工艺将旧沥青材料循环利用，显著降低废弃料产生。</t>
  </si>
  <si>
    <t>修复里程</t>
  </si>
  <si>
    <t>完成龙塘路(K10+682-K27+493)修复性养护工程，项目位于顺义区，总长度为16.811公里。主要工作内容为修复道路破损。项目完工后将恢复道路使用性能，提高行车舒适性。</t>
  </si>
  <si>
    <t>16.8公里</t>
  </si>
  <si>
    <t>效益指标（40分）</t>
  </si>
  <si>
    <t>经济、社会、生态、可持续影响效益指标（40分）</t>
  </si>
  <si>
    <t>11000024T000003168315-顺义龙塘路(K10+682-K27+493)大修工程（路面养护）</t>
  </si>
  <si>
    <t>方案制定和前期准备时间：7月前完成;招标采购时间：9月2日完成;合同签订时间：9月11日完成;开工时间：10月12日完成;完工时间：11月15日完成;交竣工验收时间：12月20日完成。</t>
  </si>
  <si>
    <t>1704万元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</si>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</sst>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2"/>
      <charset val="1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  <xf numFmtId="0" fontId="7" fillId="0" borderId="0">
      <alignment vertical="center"/>
    </xf>
  </cellStyleXfs>
  <cellXfs count="31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6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3 2" xfId="15" xr:uid="{00000000-0005-0000-0000-000014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workbookViewId="0">
      <selection activeCell="G7" sqref="G7:I7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17.73046875" style="12" customWidth="1"/>
    <col min="6" max="6" width="20.59765625" style="12" customWidth="1"/>
    <col min="7" max="7" width="8.265625" style="13" bestFit="1" customWidth="1"/>
    <col min="8" max="8" width="7.59765625" style="12" bestFit="1" customWidth="1"/>
    <col min="9" max="9" width="8.3984375" style="12" customWidth="1"/>
    <col min="10" max="16384" width="9" style="12"/>
  </cols>
  <sheetData>
    <row r="1" spans="1:9" x14ac:dyDescent="0.3">
      <c r="A1" s="26"/>
      <c r="B1" s="26"/>
      <c r="C1" s="26"/>
      <c r="D1" s="26"/>
      <c r="E1" s="26"/>
      <c r="F1" s="26"/>
      <c r="G1" s="26"/>
    </row>
    <row r="2" spans="1:9" ht="25.05" customHeight="1" x14ac:dyDescent="0.3">
      <c r="A2" s="27" t="s">
        <v>33</v>
      </c>
      <c r="B2" s="28"/>
      <c r="C2" s="28"/>
      <c r="D2" s="28"/>
      <c r="E2" s="28"/>
      <c r="F2" s="28"/>
      <c r="G2" s="28"/>
      <c r="H2" s="28"/>
      <c r="I2" s="28"/>
    </row>
    <row r="3" spans="1:9" ht="18" customHeigh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0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8" t="s">
        <v>1</v>
      </c>
      <c r="B5" s="18"/>
      <c r="C5" s="19" t="s">
        <v>64</v>
      </c>
      <c r="D5" s="20"/>
      <c r="E5" s="20"/>
      <c r="F5" s="20"/>
      <c r="G5" s="20"/>
      <c r="H5" s="20"/>
      <c r="I5" s="21"/>
    </row>
    <row r="6" spans="1:9" x14ac:dyDescent="0.3">
      <c r="A6" s="18" t="s">
        <v>2</v>
      </c>
      <c r="B6" s="18"/>
      <c r="C6" s="18" t="s">
        <v>3</v>
      </c>
      <c r="D6" s="18"/>
      <c r="E6" s="18"/>
      <c r="F6" s="4" t="s">
        <v>4</v>
      </c>
      <c r="G6" s="18" t="s">
        <v>34</v>
      </c>
      <c r="H6" s="18"/>
      <c r="I6" s="18"/>
    </row>
    <row r="7" spans="1:9" x14ac:dyDescent="0.3">
      <c r="A7" s="18" t="s">
        <v>5</v>
      </c>
      <c r="B7" s="18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8" t="s">
        <v>12</v>
      </c>
      <c r="B8" s="18"/>
      <c r="C8" s="4" t="s">
        <v>13</v>
      </c>
      <c r="D8" s="3"/>
      <c r="E8" s="3">
        <v>1704</v>
      </c>
      <c r="F8" s="3">
        <v>1704</v>
      </c>
      <c r="G8" s="4">
        <v>10</v>
      </c>
      <c r="H8" s="14">
        <f>F8/E8</f>
        <v>1</v>
      </c>
      <c r="I8" s="5">
        <f>H8*10</f>
        <v>10</v>
      </c>
    </row>
    <row r="9" spans="1:9" x14ac:dyDescent="0.3">
      <c r="A9" s="18"/>
      <c r="B9" s="18"/>
      <c r="C9" s="4" t="s">
        <v>14</v>
      </c>
      <c r="D9" s="3"/>
      <c r="E9" s="3">
        <v>1704</v>
      </c>
      <c r="F9" s="3">
        <v>1704</v>
      </c>
      <c r="G9" s="4" t="s">
        <v>15</v>
      </c>
      <c r="H9" s="4" t="s">
        <v>15</v>
      </c>
      <c r="I9" s="3" t="s">
        <v>15</v>
      </c>
    </row>
    <row r="10" spans="1:9" x14ac:dyDescent="0.3">
      <c r="A10" s="18"/>
      <c r="B10" s="18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8"/>
      <c r="B11" s="18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67.25" customHeight="1" x14ac:dyDescent="0.3">
      <c r="A13" s="18"/>
      <c r="B13" s="19" t="s">
        <v>60</v>
      </c>
      <c r="C13" s="20"/>
      <c r="D13" s="20"/>
      <c r="E13" s="21"/>
      <c r="F13" s="19" t="s">
        <v>36</v>
      </c>
      <c r="G13" s="20"/>
      <c r="H13" s="20"/>
      <c r="I13" s="21"/>
    </row>
    <row r="14" spans="1:9" ht="39.4" x14ac:dyDescent="0.3">
      <c r="A14" s="18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8"/>
      <c r="B15" s="18" t="s">
        <v>27</v>
      </c>
      <c r="C15" s="3" t="s">
        <v>28</v>
      </c>
      <c r="D15" s="6" t="s">
        <v>59</v>
      </c>
      <c r="E15" s="6" t="s">
        <v>61</v>
      </c>
      <c r="F15" s="3" t="s">
        <v>37</v>
      </c>
      <c r="G15" s="3">
        <v>15</v>
      </c>
      <c r="H15" s="3">
        <v>15</v>
      </c>
      <c r="I15" s="3"/>
    </row>
    <row r="16" spans="1:9" ht="26.25" x14ac:dyDescent="0.3">
      <c r="A16" s="18"/>
      <c r="B16" s="18"/>
      <c r="C16" s="3" t="s">
        <v>29</v>
      </c>
      <c r="D16" s="6" t="s">
        <v>38</v>
      </c>
      <c r="E16" s="7">
        <v>1</v>
      </c>
      <c r="F16" s="8">
        <v>1</v>
      </c>
      <c r="G16" s="3">
        <v>13</v>
      </c>
      <c r="H16" s="3">
        <v>13</v>
      </c>
      <c r="I16" s="3"/>
    </row>
    <row r="17" spans="1:9" ht="131.25" x14ac:dyDescent="0.3">
      <c r="A17" s="18"/>
      <c r="B17" s="18"/>
      <c r="C17" s="3" t="s">
        <v>30</v>
      </c>
      <c r="D17" s="6" t="s">
        <v>39</v>
      </c>
      <c r="E17" s="6" t="s">
        <v>40</v>
      </c>
      <c r="F17" s="6" t="s">
        <v>65</v>
      </c>
      <c r="G17" s="3">
        <v>12</v>
      </c>
      <c r="H17" s="3">
        <v>12</v>
      </c>
      <c r="I17" s="3"/>
    </row>
    <row r="18" spans="1:9" ht="26.25" x14ac:dyDescent="0.3">
      <c r="A18" s="18"/>
      <c r="B18" s="18"/>
      <c r="C18" s="6" t="s">
        <v>31</v>
      </c>
      <c r="D18" s="6" t="s">
        <v>41</v>
      </c>
      <c r="E18" s="6" t="s">
        <v>42</v>
      </c>
      <c r="F18" s="6" t="s">
        <v>66</v>
      </c>
      <c r="G18" s="6">
        <v>10</v>
      </c>
      <c r="H18" s="6">
        <v>10</v>
      </c>
      <c r="I18" s="3"/>
    </row>
    <row r="19" spans="1:9" ht="78.75" x14ac:dyDescent="0.3">
      <c r="A19" s="18"/>
      <c r="B19" s="23" t="s">
        <v>62</v>
      </c>
      <c r="C19" s="18" t="s">
        <v>63</v>
      </c>
      <c r="D19" s="6" t="s">
        <v>43</v>
      </c>
      <c r="E19" s="6" t="s">
        <v>44</v>
      </c>
      <c r="F19" s="6" t="s">
        <v>57</v>
      </c>
      <c r="G19" s="6">
        <v>20</v>
      </c>
      <c r="H19" s="6">
        <v>18</v>
      </c>
      <c r="I19" s="23" t="s">
        <v>67</v>
      </c>
    </row>
    <row r="20" spans="1:9" ht="78.75" x14ac:dyDescent="0.3">
      <c r="A20" s="18"/>
      <c r="B20" s="24"/>
      <c r="C20" s="18"/>
      <c r="D20" s="6" t="s">
        <v>45</v>
      </c>
      <c r="E20" s="6" t="s">
        <v>46</v>
      </c>
      <c r="F20" s="6" t="s">
        <v>58</v>
      </c>
      <c r="G20" s="6">
        <v>20</v>
      </c>
      <c r="H20" s="6">
        <v>18</v>
      </c>
      <c r="I20" s="25"/>
    </row>
    <row r="21" spans="1:9" x14ac:dyDescent="0.3">
      <c r="A21" s="22" t="s">
        <v>32</v>
      </c>
      <c r="B21" s="22"/>
      <c r="C21" s="22"/>
      <c r="D21" s="22"/>
      <c r="E21" s="22"/>
      <c r="F21" s="22"/>
      <c r="G21" s="10"/>
      <c r="H21" s="11">
        <f>I8+SUM(H15:H20)</f>
        <v>96</v>
      </c>
      <c r="I21" s="9"/>
    </row>
    <row r="23" spans="1:9" hidden="1" x14ac:dyDescent="0.3">
      <c r="D23" s="12" t="s">
        <v>47</v>
      </c>
      <c r="E23" s="12" t="s">
        <v>48</v>
      </c>
      <c r="F23" s="15" t="s">
        <v>49</v>
      </c>
    </row>
    <row r="24" spans="1:9" hidden="1" x14ac:dyDescent="0.3">
      <c r="F24" s="15" t="s">
        <v>50</v>
      </c>
    </row>
    <row r="25" spans="1:9" hidden="1" x14ac:dyDescent="0.3">
      <c r="F25" s="15" t="s">
        <v>51</v>
      </c>
    </row>
    <row r="26" spans="1:9" hidden="1" x14ac:dyDescent="0.3"/>
    <row r="27" spans="1:9" hidden="1" x14ac:dyDescent="0.3">
      <c r="E27" s="12" t="s">
        <v>9</v>
      </c>
    </row>
    <row r="28" spans="1:9" hidden="1" x14ac:dyDescent="0.3">
      <c r="F28" s="16" t="s">
        <v>52</v>
      </c>
      <c r="G28" s="16"/>
      <c r="H28" s="16"/>
      <c r="I28" s="16"/>
    </row>
    <row r="29" spans="1:9" hidden="1" x14ac:dyDescent="0.3">
      <c r="F29" s="16" t="s">
        <v>53</v>
      </c>
      <c r="G29" s="16"/>
      <c r="H29" s="16"/>
      <c r="I29" s="16"/>
    </row>
    <row r="30" spans="1:9" hidden="1" x14ac:dyDescent="0.3">
      <c r="F30" s="17" t="s">
        <v>54</v>
      </c>
      <c r="G30" s="17"/>
      <c r="H30" s="17"/>
      <c r="I30" s="17"/>
    </row>
    <row r="31" spans="1:9" hidden="1" x14ac:dyDescent="0.3">
      <c r="F31" s="16" t="s">
        <v>55</v>
      </c>
      <c r="G31" s="17"/>
      <c r="H31" s="17"/>
      <c r="I31" s="17"/>
    </row>
    <row r="32" spans="1:9" hidden="1" x14ac:dyDescent="0.3">
      <c r="F32" s="16" t="s">
        <v>56</v>
      </c>
      <c r="G32" s="17"/>
      <c r="H32" s="17"/>
      <c r="I32" s="17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  <mergeCell ref="C19:C20"/>
    <mergeCell ref="I19:I20"/>
    <mergeCell ref="F28:I28"/>
    <mergeCell ref="F29:I29"/>
    <mergeCell ref="F30:I30"/>
    <mergeCell ref="F31:I31"/>
    <mergeCell ref="F32:I32"/>
  </mergeCells>
  <phoneticPr fontId="9" type="noConversion"/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2025-04-14T08:19:16Z</cp:lastPrinted>
  <dcterms:created xsi:type="dcterms:W3CDTF">2018-03-28T06:56:00Z</dcterms:created>
  <dcterms:modified xsi:type="dcterms:W3CDTF">2025-08-20T05:01:03Z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77CA4546FD5544CA85C9861B301E55F6_13</vt:lpwstr>
  </property>
</Properties>
</file>