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AEC3F024-7178-4875-B552-E9CB50A28CA0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 (2)" sheetId="46" r:id="rId1"/>
  </sheets>
  <definedNames>
    <definedName name="_xlnm.Print_Area" localSheetId="0">'填表模板及说明 (2)'!$A$1:$I$20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46" l="1"/>
  <c r="H8" i="46"/>
  <c r="I8" i="46" s="1"/>
  <c r="H20" i="46" s="1"/>
</calcChain>
</file>

<file path=xl/sharedStrings.xml><?xml version="1.0" encoding="utf-8"?>
<sst xmlns="http://schemas.openxmlformats.org/spreadsheetml/2006/main" count="90" uniqueCount="78">
  <si>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</si>
  <si>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</si>
  <si>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</si>
  <si>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</si>
  <si>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</si>
  <si>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</si>
  <si>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</si>
  <si>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</si>
  <si>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</si>
  <si>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</si>
  <si>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</si>
  <si>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</si>
  <si>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</si>
  <si>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</si>
  <si>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</si>
  <si>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</si>
  <si>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</si>
  <si>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</si>
  <si>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</si>
  <si>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</si>
  <si>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</si>
  <si>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</si>
  <si>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</si>
  <si>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</si>
  <si>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</si>
  <si>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</si>
  <si>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</si>
  <si>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</si>
  <si>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</si>
  <si>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</si>
  <si>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</si>
  <si>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</si>
  <si>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</si>
  <si>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</si>
  <si>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</si>
  <si>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</si>
  <si>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北京市交通委员会顺义公路分局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</si>
  <si>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</si>
  <si>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</si>
  <si>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</si>
  <si>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</si>
  <si>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</si>
  <si>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 xml:space="preserve">2024年拨付：顺义区火寺路（六环路南-昌金路）提级改造尾款570万元。
</t>
  </si>
  <si>
    <t>证明材料，例如工作总结等资料</t>
  </si>
  <si>
    <t>4.如项目完成情况未达绩效目标，需在“偏差原因分析”中说明偏离目标、不能完成目标的原因及拟采取的措施。</t>
  </si>
  <si>
    <t>项目数量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</si>
  <si>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</si>
  <si>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</si>
  <si>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工程尾款资金支付率</t>
  </si>
  <si>
    <t>证明质量达到绩效目标的佐证材料，例如质量指标设置验收合格，可提供验收意见作为佐证资料；质量指标设置为通过专家评审会，可提供专家评审会结论作为佐证资料</t>
  </si>
  <si>
    <t>工程尾款支付进度</t>
  </si>
  <si>
    <t>2024年底前完成</t>
  </si>
  <si>
    <t>证明项目时效符合绩效设定时间的材料，例如设置招标时间、合同签订时间，可提供招标公告、合同作为佐证资料</t>
  </si>
  <si>
    <t>项目支出数</t>
  </si>
  <si>
    <t>证明成本指标符合绩效目标设定的资料，如成本指标设置房租单价，可提供合同（合同需体现房租单价）作为佐证资料。</t>
  </si>
  <si>
    <t>效益指标（40分）</t>
  </si>
  <si>
    <t>社会效益指标（40分）</t>
  </si>
  <si>
    <t>尾款支付效果</t>
  </si>
  <si>
    <t>在工程完工后将工程尾款及时足额的支付给各参建单位，为工程合同的履行提供资金保障</t>
  </si>
  <si>
    <t>尾款及时足额的支付给各参建单位，为工程合同的履行提供资金保障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</si>
  <si>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</si>
  <si>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</si>
  <si>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</si>
  <si>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</si>
  <si>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</si>
  <si>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</si>
  <si>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</si>
  <si>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</si>
  <si>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</si>
  <si>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</si>
  <si>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</si>
  <si>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</si>
  <si>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1项</t>
  </si>
  <si>
    <t>≤570万元</t>
  </si>
  <si>
    <t>570万元</t>
  </si>
  <si>
    <t>11000024T000003131772-顺义2024年普通公路建设类工程尾款</t>
  </si>
  <si>
    <t>基本达到要求，还有提升空间</t>
  </si>
  <si>
    <t xml:space="preserve">完成顺义区火寺路（六环路南-昌金路）提级改造尾款拨付工作。
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</si>
</sst>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46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7" fontId="13" fillId="2" borderId="6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57" fontId="13" fillId="0" borderId="2" xfId="0" applyNumberFormat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177" fontId="13" fillId="2" borderId="2" xfId="0" applyNumberFormat="1" applyFont="1" applyFill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3" fillId="2" borderId="6" xfId="0" applyNumberFormat="1" applyFont="1" applyFill="1" applyBorder="1" applyAlignment="1">
      <alignment horizontal="center" vertical="center" wrapText="1"/>
    </xf>
    <xf numFmtId="177" fontId="13" fillId="2" borderId="7" xfId="0" applyNumberFormat="1" applyFont="1" applyFill="1" applyBorder="1" applyAlignment="1">
      <alignment horizontal="center" vertical="center" wrapText="1"/>
    </xf>
    <xf numFmtId="177" fontId="13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K31"/>
  <sheetViews>
    <sheetView tabSelected="1" zoomScale="90" zoomScaleNormal="90" workbookViewId="0">
      <selection activeCell="O16" sqref="O16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5.46484375" style="17" customWidth="1"/>
    <col min="4" max="4" width="19" style="17" customWidth="1"/>
    <col min="5" max="5" width="15.86328125" style="17" customWidth="1"/>
    <col min="6" max="6" width="18.265625" style="17" customWidth="1"/>
    <col min="7" max="7" width="8.73046875" style="18" customWidth="1"/>
    <col min="8" max="8" width="7.9296875" style="17" bestFit="1" customWidth="1"/>
    <col min="9" max="9" width="12.6640625" style="17" bestFit="1" customWidth="1"/>
    <col min="10" max="10" width="29.73046875" style="17" hidden="1" customWidth="1"/>
    <col min="11" max="11" width="32.73046875" style="17" hidden="1" customWidth="1"/>
    <col min="12" max="16384" width="9" style="17"/>
  </cols>
  <sheetData>
    <row r="1" spans="1:11" x14ac:dyDescent="0.3">
      <c r="A1" s="28"/>
      <c r="B1" s="28"/>
      <c r="C1" s="28"/>
      <c r="D1" s="28"/>
      <c r="E1" s="28"/>
      <c r="F1" s="28"/>
      <c r="G1" s="28"/>
    </row>
    <row r="2" spans="1:11" ht="25.05" customHeight="1" x14ac:dyDescent="0.3">
      <c r="A2" s="29" t="s">
        <v>33</v>
      </c>
      <c r="B2" s="30"/>
      <c r="C2" s="30"/>
      <c r="D2" s="30"/>
      <c r="E2" s="30"/>
      <c r="F2" s="30"/>
      <c r="G2" s="30"/>
      <c r="H2" s="30"/>
      <c r="I2" s="30"/>
      <c r="J2" s="31"/>
      <c r="K2" s="31"/>
    </row>
    <row r="3" spans="1:11" ht="18" customHeight="1" x14ac:dyDescent="0.3">
      <c r="A3" s="32" t="s">
        <v>0</v>
      </c>
      <c r="B3" s="33"/>
      <c r="C3" s="33"/>
      <c r="D3" s="33"/>
      <c r="E3" s="33"/>
      <c r="F3" s="33"/>
      <c r="G3" s="33"/>
      <c r="H3" s="33"/>
      <c r="I3" s="33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4" t="s">
        <v>1</v>
      </c>
      <c r="B5" s="34"/>
      <c r="C5" s="35" t="s">
        <v>75</v>
      </c>
      <c r="D5" s="36"/>
      <c r="E5" s="36"/>
      <c r="F5" s="36"/>
      <c r="G5" s="36"/>
      <c r="H5" s="36"/>
      <c r="I5" s="37"/>
      <c r="J5" s="5" t="s">
        <v>34</v>
      </c>
      <c r="K5" s="5" t="s">
        <v>35</v>
      </c>
    </row>
    <row r="6" spans="1:11" x14ac:dyDescent="0.3">
      <c r="A6" s="34" t="s">
        <v>2</v>
      </c>
      <c r="B6" s="34"/>
      <c r="C6" s="38" t="s">
        <v>3</v>
      </c>
      <c r="D6" s="38"/>
      <c r="E6" s="38"/>
      <c r="F6" s="4" t="s">
        <v>4</v>
      </c>
      <c r="G6" s="38" t="s">
        <v>36</v>
      </c>
      <c r="H6" s="38"/>
      <c r="I6" s="38"/>
      <c r="J6" s="25"/>
      <c r="K6" s="43" t="s">
        <v>37</v>
      </c>
    </row>
    <row r="7" spans="1:11" x14ac:dyDescent="0.3">
      <c r="A7" s="34" t="s">
        <v>5</v>
      </c>
      <c r="B7" s="34"/>
      <c r="C7" s="7"/>
      <c r="D7" s="3" t="s">
        <v>6</v>
      </c>
      <c r="E7" s="7" t="s">
        <v>7</v>
      </c>
      <c r="F7" s="7" t="s">
        <v>8</v>
      </c>
      <c r="G7" s="7" t="s">
        <v>9</v>
      </c>
      <c r="H7" s="7" t="s">
        <v>10</v>
      </c>
      <c r="I7" s="3" t="s">
        <v>11</v>
      </c>
      <c r="J7" s="25"/>
      <c r="K7" s="45"/>
    </row>
    <row r="8" spans="1:11" s="26" customFormat="1" x14ac:dyDescent="0.3">
      <c r="A8" s="38" t="s">
        <v>12</v>
      </c>
      <c r="B8" s="38"/>
      <c r="C8" s="4" t="s">
        <v>13</v>
      </c>
      <c r="D8" s="6"/>
      <c r="E8" s="6">
        <v>570</v>
      </c>
      <c r="F8" s="6">
        <v>570</v>
      </c>
      <c r="G8" s="4">
        <v>10</v>
      </c>
      <c r="H8" s="19">
        <f>F8/E8</f>
        <v>1</v>
      </c>
      <c r="I8" s="8">
        <f>H8*10</f>
        <v>10</v>
      </c>
      <c r="J8" s="40" t="s">
        <v>38</v>
      </c>
      <c r="K8" s="43" t="s">
        <v>39</v>
      </c>
    </row>
    <row r="9" spans="1:11" s="26" customFormat="1" ht="26.25" x14ac:dyDescent="0.3">
      <c r="A9" s="38"/>
      <c r="B9" s="38"/>
      <c r="C9" s="4" t="s">
        <v>14</v>
      </c>
      <c r="D9" s="6"/>
      <c r="E9" s="6">
        <v>570</v>
      </c>
      <c r="F9" s="6">
        <v>570</v>
      </c>
      <c r="G9" s="4" t="s">
        <v>15</v>
      </c>
      <c r="H9" s="4" t="s">
        <v>15</v>
      </c>
      <c r="I9" s="6" t="s">
        <v>15</v>
      </c>
      <c r="J9" s="41"/>
      <c r="K9" s="44"/>
    </row>
    <row r="10" spans="1:11" s="26" customFormat="1" ht="26.25" x14ac:dyDescent="0.3">
      <c r="A10" s="38"/>
      <c r="B10" s="38"/>
      <c r="C10" s="4" t="s">
        <v>16</v>
      </c>
      <c r="D10" s="6"/>
      <c r="E10" s="6"/>
      <c r="F10" s="6"/>
      <c r="G10" s="4" t="s">
        <v>15</v>
      </c>
      <c r="H10" s="4" t="s">
        <v>15</v>
      </c>
      <c r="I10" s="6" t="s">
        <v>15</v>
      </c>
      <c r="J10" s="41"/>
      <c r="K10" s="44"/>
    </row>
    <row r="11" spans="1:11" s="26" customFormat="1" x14ac:dyDescent="0.3">
      <c r="A11" s="38"/>
      <c r="B11" s="38"/>
      <c r="C11" s="4" t="s">
        <v>40</v>
      </c>
      <c r="D11" s="6"/>
      <c r="E11" s="6"/>
      <c r="F11" s="6"/>
      <c r="G11" s="4" t="s">
        <v>15</v>
      </c>
      <c r="H11" s="4" t="s">
        <v>15</v>
      </c>
      <c r="I11" s="6" t="s">
        <v>15</v>
      </c>
      <c r="J11" s="42"/>
      <c r="K11" s="45"/>
    </row>
    <row r="12" spans="1:11" s="26" customFormat="1" x14ac:dyDescent="0.3">
      <c r="A12" s="38" t="s">
        <v>17</v>
      </c>
      <c r="B12" s="38" t="s">
        <v>18</v>
      </c>
      <c r="C12" s="38"/>
      <c r="D12" s="38"/>
      <c r="E12" s="38"/>
      <c r="F12" s="38" t="s">
        <v>19</v>
      </c>
      <c r="G12" s="38"/>
      <c r="H12" s="38"/>
      <c r="I12" s="38"/>
      <c r="J12" s="20"/>
      <c r="K12" s="43" t="s">
        <v>41</v>
      </c>
    </row>
    <row r="13" spans="1:11" s="26" customFormat="1" ht="43.5" customHeight="1" x14ac:dyDescent="0.3">
      <c r="A13" s="38"/>
      <c r="B13" s="35" t="s">
        <v>42</v>
      </c>
      <c r="C13" s="36"/>
      <c r="D13" s="36"/>
      <c r="E13" s="37"/>
      <c r="F13" s="35" t="s">
        <v>77</v>
      </c>
      <c r="G13" s="36"/>
      <c r="H13" s="36"/>
      <c r="I13" s="37"/>
      <c r="J13" s="20" t="s">
        <v>43</v>
      </c>
      <c r="K13" s="45"/>
    </row>
    <row r="14" spans="1:11" ht="39.4" x14ac:dyDescent="0.3">
      <c r="A14" s="34" t="s">
        <v>20</v>
      </c>
      <c r="B14" s="3" t="s">
        <v>21</v>
      </c>
      <c r="C14" s="3" t="s">
        <v>22</v>
      </c>
      <c r="D14" s="7" t="s">
        <v>23</v>
      </c>
      <c r="E14" s="3" t="s">
        <v>24</v>
      </c>
      <c r="F14" s="3" t="s">
        <v>25</v>
      </c>
      <c r="G14" s="7" t="s">
        <v>9</v>
      </c>
      <c r="H14" s="7" t="s">
        <v>11</v>
      </c>
      <c r="I14" s="3" t="s">
        <v>26</v>
      </c>
      <c r="J14" s="21"/>
      <c r="K14" s="22" t="s">
        <v>44</v>
      </c>
    </row>
    <row r="15" spans="1:11" s="26" customFormat="1" ht="27.4" customHeight="1" x14ac:dyDescent="0.3">
      <c r="A15" s="38"/>
      <c r="B15" s="38" t="s">
        <v>27</v>
      </c>
      <c r="C15" s="6" t="s">
        <v>28</v>
      </c>
      <c r="D15" s="10" t="s">
        <v>45</v>
      </c>
      <c r="E15" s="10" t="s">
        <v>72</v>
      </c>
      <c r="F15" s="10" t="s">
        <v>72</v>
      </c>
      <c r="G15" s="10">
        <v>15</v>
      </c>
      <c r="H15" s="6">
        <v>15</v>
      </c>
      <c r="I15" s="6"/>
      <c r="J15" s="9" t="s">
        <v>46</v>
      </c>
      <c r="K15" s="43" t="s">
        <v>47</v>
      </c>
    </row>
    <row r="16" spans="1:11" s="26" customFormat="1" ht="30.4" customHeight="1" x14ac:dyDescent="0.3">
      <c r="A16" s="38"/>
      <c r="B16" s="38"/>
      <c r="C16" s="6" t="s">
        <v>29</v>
      </c>
      <c r="D16" s="10" t="s">
        <v>48</v>
      </c>
      <c r="E16" s="11">
        <v>1</v>
      </c>
      <c r="F16" s="12">
        <v>1</v>
      </c>
      <c r="G16" s="10">
        <v>13</v>
      </c>
      <c r="H16" s="6">
        <v>13</v>
      </c>
      <c r="I16" s="6"/>
      <c r="J16" s="9" t="s">
        <v>49</v>
      </c>
      <c r="K16" s="44"/>
    </row>
    <row r="17" spans="1:11" s="26" customFormat="1" ht="33" customHeight="1" x14ac:dyDescent="0.3">
      <c r="A17" s="38"/>
      <c r="B17" s="38"/>
      <c r="C17" s="6" t="s">
        <v>30</v>
      </c>
      <c r="D17" s="10" t="s">
        <v>50</v>
      </c>
      <c r="E17" s="10" t="s">
        <v>51</v>
      </c>
      <c r="F17" s="13">
        <v>45536</v>
      </c>
      <c r="G17" s="10">
        <v>12</v>
      </c>
      <c r="H17" s="6">
        <v>12</v>
      </c>
      <c r="I17" s="6"/>
      <c r="J17" s="9" t="s">
        <v>52</v>
      </c>
      <c r="K17" s="44"/>
    </row>
    <row r="18" spans="1:11" s="26" customFormat="1" ht="31.15" customHeight="1" x14ac:dyDescent="0.3">
      <c r="A18" s="38"/>
      <c r="B18" s="38"/>
      <c r="C18" s="10" t="s">
        <v>31</v>
      </c>
      <c r="D18" s="10" t="s">
        <v>53</v>
      </c>
      <c r="E18" s="10" t="s">
        <v>73</v>
      </c>
      <c r="F18" s="10" t="s">
        <v>74</v>
      </c>
      <c r="G18" s="10">
        <v>10</v>
      </c>
      <c r="H18" s="10">
        <v>10</v>
      </c>
      <c r="I18" s="6"/>
      <c r="J18" s="9" t="s">
        <v>54</v>
      </c>
      <c r="K18" s="44"/>
    </row>
    <row r="19" spans="1:11" s="26" customFormat="1" ht="65.650000000000006" x14ac:dyDescent="0.3">
      <c r="A19" s="38"/>
      <c r="B19" s="10" t="s">
        <v>55</v>
      </c>
      <c r="C19" s="6" t="s">
        <v>56</v>
      </c>
      <c r="D19" s="10" t="s">
        <v>57</v>
      </c>
      <c r="E19" s="10" t="s">
        <v>58</v>
      </c>
      <c r="F19" s="10" t="s">
        <v>59</v>
      </c>
      <c r="G19" s="10">
        <v>40</v>
      </c>
      <c r="H19" s="10">
        <v>36</v>
      </c>
      <c r="I19" s="6" t="s">
        <v>76</v>
      </c>
      <c r="J19" s="9" t="s">
        <v>60</v>
      </c>
      <c r="K19" s="14" t="s">
        <v>61</v>
      </c>
    </row>
    <row r="20" spans="1:11" x14ac:dyDescent="0.3">
      <c r="A20" s="34" t="s">
        <v>32</v>
      </c>
      <c r="B20" s="34"/>
      <c r="C20" s="34"/>
      <c r="D20" s="34"/>
      <c r="E20" s="34"/>
      <c r="F20" s="34"/>
      <c r="G20" s="15"/>
      <c r="H20" s="16">
        <f>I8+SUM(H15:H19)</f>
        <v>96</v>
      </c>
      <c r="I20" s="3"/>
      <c r="J20" s="27"/>
      <c r="K20" s="23"/>
    </row>
    <row r="22" spans="1:11" hidden="1" x14ac:dyDescent="0.3">
      <c r="D22" s="17" t="s">
        <v>62</v>
      </c>
      <c r="E22" s="17" t="s">
        <v>63</v>
      </c>
      <c r="F22" s="24" t="s">
        <v>64</v>
      </c>
    </row>
    <row r="23" spans="1:11" hidden="1" x14ac:dyDescent="0.3">
      <c r="F23" s="24" t="s">
        <v>65</v>
      </c>
    </row>
    <row r="24" spans="1:11" hidden="1" x14ac:dyDescent="0.3">
      <c r="F24" s="24" t="s">
        <v>66</v>
      </c>
    </row>
    <row r="25" spans="1:11" hidden="1" x14ac:dyDescent="0.3">
      <c r="C25" s="17">
        <f>50/4</f>
        <v>12.5</v>
      </c>
    </row>
    <row r="26" spans="1:11" hidden="1" x14ac:dyDescent="0.3">
      <c r="E26" s="17" t="s">
        <v>9</v>
      </c>
    </row>
    <row r="27" spans="1:11" hidden="1" x14ac:dyDescent="0.3">
      <c r="F27" s="31" t="s">
        <v>67</v>
      </c>
      <c r="G27" s="31"/>
      <c r="H27" s="31"/>
      <c r="I27" s="31"/>
      <c r="J27" s="31"/>
    </row>
    <row r="28" spans="1:11" hidden="1" x14ac:dyDescent="0.3">
      <c r="F28" s="31" t="s">
        <v>68</v>
      </c>
      <c r="G28" s="31"/>
      <c r="H28" s="31"/>
      <c r="I28" s="31"/>
      <c r="J28" s="31"/>
    </row>
    <row r="29" spans="1:11" hidden="1" x14ac:dyDescent="0.3">
      <c r="F29" s="39" t="s">
        <v>69</v>
      </c>
      <c r="G29" s="39"/>
      <c r="H29" s="39"/>
      <c r="I29" s="39"/>
      <c r="J29" s="39"/>
    </row>
    <row r="30" spans="1:11" hidden="1" x14ac:dyDescent="0.3">
      <c r="F30" s="31" t="s">
        <v>70</v>
      </c>
      <c r="G30" s="39"/>
      <c r="H30" s="39"/>
      <c r="I30" s="39"/>
      <c r="J30" s="39"/>
    </row>
    <row r="31" spans="1:11" hidden="1" x14ac:dyDescent="0.3">
      <c r="F31" s="31" t="s">
        <v>71</v>
      </c>
      <c r="G31" s="39"/>
      <c r="H31" s="39"/>
      <c r="I31" s="39"/>
      <c r="J31" s="39"/>
    </row>
  </sheetData>
  <mergeCells count="32">
    <mergeCell ref="J8:J11"/>
    <mergeCell ref="K6:K7"/>
    <mergeCell ref="K8:K11"/>
    <mergeCell ref="K12:K13"/>
    <mergeCell ref="K15:K18"/>
    <mergeCell ref="F27:J27"/>
    <mergeCell ref="F28:J28"/>
    <mergeCell ref="F29:J29"/>
    <mergeCell ref="F30:J30"/>
    <mergeCell ref="F31:J31"/>
    <mergeCell ref="B12:E12"/>
    <mergeCell ref="F12:I12"/>
    <mergeCell ref="B13:E13"/>
    <mergeCell ref="F13:I13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7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 (2)</vt:lpstr>
      <vt:lpstr>'填表模板及说明 (2)'!Print_Area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2052-11.8.2.12265</vt:lpwstr>
  </property>
  <property fmtid="{D5CDD505-2E9C-101B-9397-08002B2CF9AE}" pid="3" name="ICV">
    <vt:lpwstr>9C0E67957B3244E392024DE94296419E</vt:lpwstr>
  </property>
</Properties>
</file>