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DBA67F6-42BC-49A8-A0FE-D3413123397D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8" i="45" s="1"/>
</calcChain>
</file>

<file path=xl/sharedStrings.xml><?xml version="1.0" encoding="utf-8"?>
<sst xmlns="http://schemas.openxmlformats.org/spreadsheetml/2006/main" count="117" uniqueCount="104">
  <si>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</si>
  <si>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</si>
  <si>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</si>
  <si>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</si>
  <si>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</si>
  <si>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</si>
  <si>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</si>
  <si>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</si>
  <si>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</si>
  <si>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</si>
  <si>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</si>
  <si>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</si>
  <si>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</si>
  <si>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</si>
  <si>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</si>
  <si>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</si>
  <si>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</si>
  <si>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</si>
  <si>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</si>
  <si>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</si>
  <si>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</si>
  <si>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</si>
  <si>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</si>
  <si>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</si>
  <si>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</si>
  <si>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</si>
  <si>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</si>
  <si>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</si>
  <si>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</si>
  <si>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</si>
  <si>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</si>
  <si>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</si>
  <si>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</si>
  <si>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</si>
  <si>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</si>
  <si>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</si>
  <si>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北京市交通委员会顺义公路分局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</si>
  <si>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</si>
  <si>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</si>
  <si>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</si>
  <si>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</si>
  <si>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</si>
  <si>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2024年辖区范围内816.405公里管养道路日常养护及路网设施运维工作，主要内容包括道路保洁、小修保养、绿化日常养护、交通工程日常维护、绿化工程、公路桥梁隧道检测、道班日常运行、道口改造及路网设施更新维护等。通过该项目实施，提升顺义区普通公路清扫保洁水平，推进大气污染防治工作，改善普通公路路域环境，各项环境卫生检查达到标准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</si>
  <si>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>完成了2024年辖区范围内816.405公里管养道路日常养护及路网设施运维工作，完成道路保洁、小修保养、绿化日常养护、交通工程日常维护、绿化工程、公路桥梁隧道检测、道班日常运行、道口改造及路网设施更新维护等工作。实现了顺义区普通公路清扫保洁水平的提升，推进大气污染防治工作，改善普通公路路域环境，各项环境卫生检查达到标准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</si>
  <si>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>证明材料，例如工作总结等资料</t>
  </si>
  <si>
    <t>4.如项目完成情况未达绩效目标，需在“偏差原因分析”中说明偏离目标、不能完成目标的原因及拟采取的措施。</t>
  </si>
  <si>
    <t>国省道维护里程数</t>
  </si>
  <si>
    <t>328.36公里</t>
  </si>
  <si>
    <t>证明数量指标完成的材料。例如数量指标设置“参加考试司机人数”，可提供考试系统数据导出统计数据作为佐证资料</t>
  </si>
  <si>
    <t>维护国省道桥梁数</t>
  </si>
  <si>
    <t>127座（处）</t>
  </si>
  <si>
    <t>县道维护里程数</t>
  </si>
  <si>
    <t>488.045公里</t>
  </si>
  <si>
    <t>维护县道桥梁数</t>
  </si>
  <si>
    <t>81座（处）</t>
  </si>
  <si>
    <t>路网设施运维数量</t>
  </si>
  <si>
    <t>281套</t>
  </si>
  <si>
    <t>≥95%</t>
  </si>
  <si>
    <t>证明质量达到绩效目标的佐证材料，例如质量指标设置验收合格，可提供验收意见作为佐证资料；质量指标设置为通过专家评审会，可提供专家评审会结论作为佐证资料</t>
  </si>
  <si>
    <t>养护小修及其它工程类项目质量</t>
  </si>
  <si>
    <t>符合《公路工程质量检验评定标准》中的工程验收标准，达到合格等级；符合《北京市普通公路路网信息采集与发布设施运维技术规程》，达到合格等级。</t>
  </si>
  <si>
    <t>路面使用性能指数PQI</t>
  </si>
  <si>
    <t>日常养护实施进度</t>
  </si>
  <si>
    <t>日常养护工作全年进行，按照完工进度分别验收；2024年路网运维方案制定和前期准备时间：1月底前完成，招标采购时间：1月底前完成，合同签订时间：1月底前完成，施工时间：12月底前完成，完工时间：12月底前完成，交竣工验收时间：12月底前完成。</t>
  </si>
  <si>
    <t>日常养护工作全年有序按照养护工作计划进行，按照完工进度分别组织验收；2024年路网运维方案制定和前期准备时间：1月底前完成，招标采购时间：1月底前完成，合同签订时间：1月底前完成，施工时间：12月底前完成，完工时间：12月底前完成，交竣工验收时间：12月底前完成。</t>
  </si>
  <si>
    <t>证明项目时效符合绩效设定时间的材料，例如设置招标时间、合同签订时间，可提供招标公告、合同作为佐证资料</t>
  </si>
  <si>
    <t>县道维护成本</t>
  </si>
  <si>
    <t>证明成本指标符合绩效目标设定的资料，如成本指标设置房租单价，可提供合同（合同需体现房租单价）作为佐证资料。</t>
  </si>
  <si>
    <t>国省道维护成本</t>
  </si>
  <si>
    <t>养护效果</t>
  </si>
  <si>
    <t>改善国省道通行条件，提升路域整体环境，提高公路服务水平；公路路网外场设备的不断扩展，为公众提供高质量的公路出行信息服务，提升路域整体环境，提高公路服务水平。</t>
  </si>
  <si>
    <t>完成了对路域环境的整体提升，改善居民的通行条件，提高公路服务水平。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</si>
  <si>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</si>
  <si>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</si>
  <si>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</si>
  <si>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</si>
  <si>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</si>
  <si>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</si>
  <si>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</si>
  <si>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</si>
  <si>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</si>
  <si>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</si>
  <si>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</si>
  <si>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</si>
  <si>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11000024T000002975644、11000024T000002975647-顺义2024年普通公路日常养护</t>
  </si>
  <si>
    <t>≥85%</t>
  </si>
  <si>
    <t>≤9577.36万元</t>
  </si>
  <si>
    <t>≤6443.71万元</t>
  </si>
  <si>
    <t>9577.36万元</t>
  </si>
  <si>
    <t>6443.71万元</t>
  </si>
  <si>
    <t>效益指标（30分）</t>
  </si>
  <si>
    <t>改善通行服务水平群众满意度</t>
  </si>
  <si>
    <t>满意度指标（10分）</t>
  </si>
  <si>
    <t>服务对象满意度指标（10分）</t>
  </si>
  <si>
    <t>328.36公里</t>
  </si>
  <si>
    <t>127座（处）</t>
  </si>
  <si>
    <t>488.045公里</t>
  </si>
  <si>
    <t>81座（处）</t>
  </si>
  <si>
    <t>281套</t>
  </si>
  <si>
    <t>桥梁技术状况等级</t>
  </si>
  <si>
    <t>≥95%</t>
  </si>
  <si>
    <t>经济、社会、生态、可持续影响效益指标（30分）</t>
  </si>
  <si>
    <t>基本达到要求，还有提升空间</t>
    <phoneticPr fontId="8" type="noConversion"/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</si>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</sst>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4" fillId="0" borderId="0"/>
  </cellStyleXfs>
  <cellXfs count="43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177" fontId="12" fillId="2" borderId="6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77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2" borderId="6" xfId="0" applyNumberFormat="1" applyFont="1" applyFill="1" applyBorder="1" applyAlignment="1">
      <alignment horizontal="center" vertical="center" wrapText="1"/>
    </xf>
    <xf numFmtId="177" fontId="12" fillId="2" borderId="8" xfId="0" applyNumberFormat="1" applyFont="1" applyFill="1" applyBorder="1" applyAlignment="1">
      <alignment horizontal="center" vertical="center" wrapText="1"/>
    </xf>
    <xf numFmtId="177" fontId="12" fillId="2" borderId="9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65"/>
  <sheetViews>
    <sheetView tabSelected="1" zoomScale="90" zoomScaleNormal="90" workbookViewId="0">
      <selection activeCell="N27" sqref="N27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4" width="19" style="15" customWidth="1"/>
    <col min="5" max="5" width="27.73046875" style="15" customWidth="1"/>
    <col min="6" max="6" width="35.59765625" style="15" customWidth="1"/>
    <col min="7" max="7" width="8.73046875" style="16" customWidth="1"/>
    <col min="8" max="8" width="7.59765625" style="15" bestFit="1" customWidth="1"/>
    <col min="9" max="9" width="12" style="15" bestFit="1" customWidth="1"/>
    <col min="10" max="10" width="29.73046875" style="15" hidden="1" customWidth="1"/>
    <col min="11" max="11" width="32.73046875" style="15" hidden="1" customWidth="1"/>
    <col min="12" max="16384" width="9" style="15"/>
  </cols>
  <sheetData>
    <row r="1" spans="1:11" x14ac:dyDescent="0.3">
      <c r="A1" s="22"/>
      <c r="B1" s="22"/>
      <c r="C1" s="22"/>
      <c r="D1" s="22"/>
      <c r="E1" s="22"/>
      <c r="F1" s="22"/>
      <c r="G1" s="22"/>
    </row>
    <row r="2" spans="1:11" ht="25.05" customHeight="1" x14ac:dyDescent="0.3">
      <c r="A2" s="23" t="s">
        <v>33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28" t="s">
        <v>1</v>
      </c>
      <c r="B5" s="28"/>
      <c r="C5" s="29" t="s">
        <v>84</v>
      </c>
      <c r="D5" s="30"/>
      <c r="E5" s="30"/>
      <c r="F5" s="30"/>
      <c r="G5" s="30"/>
      <c r="H5" s="30"/>
      <c r="I5" s="31"/>
      <c r="J5" s="6" t="s">
        <v>34</v>
      </c>
      <c r="K5" s="6" t="s">
        <v>35</v>
      </c>
    </row>
    <row r="6" spans="1:11" x14ac:dyDescent="0.3">
      <c r="A6" s="28" t="s">
        <v>2</v>
      </c>
      <c r="B6" s="28"/>
      <c r="C6" s="28" t="s">
        <v>3</v>
      </c>
      <c r="D6" s="28"/>
      <c r="E6" s="28"/>
      <c r="F6" s="4" t="s">
        <v>4</v>
      </c>
      <c r="G6" s="28" t="s">
        <v>36</v>
      </c>
      <c r="H6" s="28"/>
      <c r="I6" s="28"/>
      <c r="J6" s="6"/>
      <c r="K6" s="40" t="s">
        <v>37</v>
      </c>
    </row>
    <row r="7" spans="1:11" x14ac:dyDescent="0.3">
      <c r="A7" s="28" t="s">
        <v>5</v>
      </c>
      <c r="B7" s="2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  <c r="J7" s="6"/>
      <c r="K7" s="42"/>
    </row>
    <row r="8" spans="1:11" x14ac:dyDescent="0.3">
      <c r="A8" s="28" t="s">
        <v>12</v>
      </c>
      <c r="B8" s="28"/>
      <c r="C8" s="4" t="s">
        <v>13</v>
      </c>
      <c r="D8" s="3">
        <v>16021.07</v>
      </c>
      <c r="E8" s="3">
        <v>16021.07</v>
      </c>
      <c r="F8" s="3">
        <v>16021.07</v>
      </c>
      <c r="G8" s="4">
        <v>10</v>
      </c>
      <c r="H8" s="10">
        <f>F8/E8</f>
        <v>1</v>
      </c>
      <c r="I8" s="7">
        <f>H8*10</f>
        <v>10</v>
      </c>
      <c r="J8" s="37" t="s">
        <v>38</v>
      </c>
      <c r="K8" s="40" t="s">
        <v>39</v>
      </c>
    </row>
    <row r="9" spans="1:11" x14ac:dyDescent="0.3">
      <c r="A9" s="28"/>
      <c r="B9" s="28"/>
      <c r="C9" s="4" t="s">
        <v>14</v>
      </c>
      <c r="D9" s="3">
        <v>16021.07</v>
      </c>
      <c r="E9" s="3">
        <v>16021.07</v>
      </c>
      <c r="F9" s="3">
        <v>16021.07</v>
      </c>
      <c r="G9" s="4" t="s">
        <v>15</v>
      </c>
      <c r="H9" s="4" t="s">
        <v>15</v>
      </c>
      <c r="I9" s="3" t="s">
        <v>15</v>
      </c>
      <c r="J9" s="38"/>
      <c r="K9" s="41"/>
    </row>
    <row r="10" spans="1:11" x14ac:dyDescent="0.3">
      <c r="A10" s="28"/>
      <c r="B10" s="28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  <c r="J10" s="38"/>
      <c r="K10" s="41"/>
    </row>
    <row r="11" spans="1:11" x14ac:dyDescent="0.3">
      <c r="A11" s="28"/>
      <c r="B11" s="28"/>
      <c r="C11" s="4" t="s">
        <v>40</v>
      </c>
      <c r="D11" s="3"/>
      <c r="E11" s="3"/>
      <c r="F11" s="3"/>
      <c r="G11" s="4" t="s">
        <v>15</v>
      </c>
      <c r="H11" s="4" t="s">
        <v>15</v>
      </c>
      <c r="I11" s="3" t="s">
        <v>15</v>
      </c>
      <c r="J11" s="39"/>
      <c r="K11" s="42"/>
    </row>
    <row r="12" spans="1:11" ht="19.05" customHeight="1" x14ac:dyDescent="0.3">
      <c r="A12" s="28" t="s">
        <v>17</v>
      </c>
      <c r="B12" s="28" t="s">
        <v>18</v>
      </c>
      <c r="C12" s="28"/>
      <c r="D12" s="28"/>
      <c r="E12" s="28"/>
      <c r="F12" s="28" t="s">
        <v>19</v>
      </c>
      <c r="G12" s="28"/>
      <c r="H12" s="28"/>
      <c r="I12" s="28"/>
      <c r="J12" s="17"/>
      <c r="K12" s="40" t="s">
        <v>41</v>
      </c>
    </row>
    <row r="13" spans="1:11" ht="94.9" customHeight="1" x14ac:dyDescent="0.3">
      <c r="A13" s="28"/>
      <c r="B13" s="29" t="s">
        <v>42</v>
      </c>
      <c r="C13" s="30"/>
      <c r="D13" s="30"/>
      <c r="E13" s="31"/>
      <c r="F13" s="29" t="s">
        <v>43</v>
      </c>
      <c r="G13" s="30"/>
      <c r="H13" s="30"/>
      <c r="I13" s="31"/>
      <c r="J13" s="17" t="s">
        <v>44</v>
      </c>
      <c r="K13" s="42"/>
    </row>
    <row r="14" spans="1:11" ht="38.25" customHeight="1" x14ac:dyDescent="0.3">
      <c r="A14" s="32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  <c r="J14" s="17"/>
      <c r="K14" s="18" t="s">
        <v>45</v>
      </c>
    </row>
    <row r="15" spans="1:11" x14ac:dyDescent="0.3">
      <c r="A15" s="33"/>
      <c r="B15" s="28" t="s">
        <v>27</v>
      </c>
      <c r="C15" s="28" t="s">
        <v>28</v>
      </c>
      <c r="D15" s="9" t="s">
        <v>46</v>
      </c>
      <c r="E15" s="9" t="s">
        <v>94</v>
      </c>
      <c r="F15" s="3" t="s">
        <v>47</v>
      </c>
      <c r="G15" s="3">
        <v>3</v>
      </c>
      <c r="H15" s="3">
        <v>3</v>
      </c>
      <c r="I15" s="3"/>
      <c r="J15" s="37" t="s">
        <v>48</v>
      </c>
      <c r="K15" s="40" t="s">
        <v>103</v>
      </c>
    </row>
    <row r="16" spans="1:11" x14ac:dyDescent="0.3">
      <c r="A16" s="33"/>
      <c r="B16" s="28"/>
      <c r="C16" s="28"/>
      <c r="D16" s="9" t="s">
        <v>49</v>
      </c>
      <c r="E16" s="9" t="s">
        <v>95</v>
      </c>
      <c r="F16" s="3" t="s">
        <v>50</v>
      </c>
      <c r="G16" s="3">
        <v>3</v>
      </c>
      <c r="H16" s="3">
        <v>3</v>
      </c>
      <c r="I16" s="3"/>
      <c r="J16" s="38"/>
      <c r="K16" s="41"/>
    </row>
    <row r="17" spans="1:11" x14ac:dyDescent="0.3">
      <c r="A17" s="33"/>
      <c r="B17" s="28"/>
      <c r="C17" s="28"/>
      <c r="D17" s="9" t="s">
        <v>51</v>
      </c>
      <c r="E17" s="9" t="s">
        <v>96</v>
      </c>
      <c r="F17" s="3" t="s">
        <v>52</v>
      </c>
      <c r="G17" s="3">
        <v>3</v>
      </c>
      <c r="H17" s="3">
        <v>3</v>
      </c>
      <c r="I17" s="3"/>
      <c r="J17" s="38"/>
      <c r="K17" s="41"/>
    </row>
    <row r="18" spans="1:11" x14ac:dyDescent="0.3">
      <c r="A18" s="33"/>
      <c r="B18" s="28"/>
      <c r="C18" s="28"/>
      <c r="D18" s="9" t="s">
        <v>53</v>
      </c>
      <c r="E18" s="9" t="s">
        <v>97</v>
      </c>
      <c r="F18" s="3" t="s">
        <v>54</v>
      </c>
      <c r="G18" s="3">
        <v>3</v>
      </c>
      <c r="H18" s="3">
        <v>3</v>
      </c>
      <c r="I18" s="3"/>
      <c r="J18" s="38"/>
      <c r="K18" s="41"/>
    </row>
    <row r="19" spans="1:11" x14ac:dyDescent="0.3">
      <c r="A19" s="33"/>
      <c r="B19" s="28"/>
      <c r="C19" s="28"/>
      <c r="D19" s="9" t="s">
        <v>55</v>
      </c>
      <c r="E19" s="9" t="s">
        <v>98</v>
      </c>
      <c r="F19" s="3" t="s">
        <v>56</v>
      </c>
      <c r="G19" s="3">
        <v>3</v>
      </c>
      <c r="H19" s="3">
        <v>3</v>
      </c>
      <c r="I19" s="3"/>
      <c r="J19" s="39"/>
      <c r="K19" s="41"/>
    </row>
    <row r="20" spans="1:11" x14ac:dyDescent="0.3">
      <c r="A20" s="33"/>
      <c r="B20" s="28"/>
      <c r="C20" s="28" t="s">
        <v>29</v>
      </c>
      <c r="D20" s="9" t="s">
        <v>99</v>
      </c>
      <c r="E20" s="9" t="s">
        <v>100</v>
      </c>
      <c r="F20" s="9" t="s">
        <v>57</v>
      </c>
      <c r="G20" s="3">
        <v>4</v>
      </c>
      <c r="H20" s="3">
        <v>4</v>
      </c>
      <c r="I20" s="3"/>
      <c r="J20" s="37" t="s">
        <v>58</v>
      </c>
      <c r="K20" s="41"/>
    </row>
    <row r="21" spans="1:11" ht="65.650000000000006" x14ac:dyDescent="0.3">
      <c r="A21" s="33"/>
      <c r="B21" s="28"/>
      <c r="C21" s="28"/>
      <c r="D21" s="9" t="s">
        <v>59</v>
      </c>
      <c r="E21" s="9" t="s">
        <v>60</v>
      </c>
      <c r="F21" s="9" t="s">
        <v>60</v>
      </c>
      <c r="G21" s="3">
        <v>4</v>
      </c>
      <c r="H21" s="3">
        <v>4</v>
      </c>
      <c r="I21" s="3"/>
      <c r="J21" s="38"/>
      <c r="K21" s="41"/>
    </row>
    <row r="22" spans="1:11" ht="26" customHeight="1" x14ac:dyDescent="0.3">
      <c r="A22" s="33"/>
      <c r="B22" s="28"/>
      <c r="C22" s="28"/>
      <c r="D22" s="9" t="s">
        <v>61</v>
      </c>
      <c r="E22" s="9" t="s">
        <v>85</v>
      </c>
      <c r="F22" s="10">
        <v>0.8629</v>
      </c>
      <c r="G22" s="3">
        <v>5</v>
      </c>
      <c r="H22" s="3">
        <v>5</v>
      </c>
      <c r="I22" s="3"/>
      <c r="J22" s="39"/>
      <c r="K22" s="41"/>
    </row>
    <row r="23" spans="1:11" ht="118.15" x14ac:dyDescent="0.3">
      <c r="A23" s="33"/>
      <c r="B23" s="28"/>
      <c r="C23" s="3" t="s">
        <v>30</v>
      </c>
      <c r="D23" s="9" t="s">
        <v>62</v>
      </c>
      <c r="E23" s="9" t="s">
        <v>63</v>
      </c>
      <c r="F23" s="3" t="s">
        <v>64</v>
      </c>
      <c r="G23" s="9">
        <v>12</v>
      </c>
      <c r="H23" s="3">
        <v>12</v>
      </c>
      <c r="I23" s="3"/>
      <c r="J23" s="8" t="s">
        <v>65</v>
      </c>
      <c r="K23" s="41"/>
    </row>
    <row r="24" spans="1:11" ht="26" customHeight="1" x14ac:dyDescent="0.3">
      <c r="A24" s="33"/>
      <c r="B24" s="28"/>
      <c r="C24" s="32" t="s">
        <v>31</v>
      </c>
      <c r="D24" s="9" t="s">
        <v>66</v>
      </c>
      <c r="E24" s="9" t="s">
        <v>86</v>
      </c>
      <c r="F24" s="9" t="s">
        <v>88</v>
      </c>
      <c r="G24" s="9">
        <v>5</v>
      </c>
      <c r="H24" s="9">
        <v>5</v>
      </c>
      <c r="I24" s="3"/>
      <c r="J24" s="37" t="s">
        <v>67</v>
      </c>
      <c r="K24" s="41"/>
    </row>
    <row r="25" spans="1:11" ht="26" customHeight="1" x14ac:dyDescent="0.3">
      <c r="A25" s="33"/>
      <c r="B25" s="28"/>
      <c r="C25" s="33"/>
      <c r="D25" s="9" t="s">
        <v>68</v>
      </c>
      <c r="E25" s="3" t="s">
        <v>87</v>
      </c>
      <c r="F25" s="3" t="s">
        <v>89</v>
      </c>
      <c r="G25" s="9">
        <v>5</v>
      </c>
      <c r="H25" s="9">
        <v>5</v>
      </c>
      <c r="I25" s="3"/>
      <c r="J25" s="38"/>
      <c r="K25" s="41"/>
    </row>
    <row r="26" spans="1:11" ht="78.75" x14ac:dyDescent="0.3">
      <c r="A26" s="33"/>
      <c r="B26" s="9" t="s">
        <v>90</v>
      </c>
      <c r="C26" s="3" t="s">
        <v>101</v>
      </c>
      <c r="D26" s="9" t="s">
        <v>69</v>
      </c>
      <c r="E26" s="9" t="s">
        <v>70</v>
      </c>
      <c r="F26" s="9" t="s">
        <v>71</v>
      </c>
      <c r="G26" s="9">
        <v>30</v>
      </c>
      <c r="H26" s="9">
        <v>26</v>
      </c>
      <c r="I26" s="3" t="s">
        <v>102</v>
      </c>
      <c r="J26" s="8" t="s">
        <v>72</v>
      </c>
      <c r="K26" s="11" t="s">
        <v>73</v>
      </c>
    </row>
    <row r="27" spans="1:11" ht="26.25" x14ac:dyDescent="0.3">
      <c r="A27" s="34"/>
      <c r="B27" s="9" t="s">
        <v>92</v>
      </c>
      <c r="C27" s="3" t="s">
        <v>93</v>
      </c>
      <c r="D27" s="9" t="s">
        <v>91</v>
      </c>
      <c r="E27" s="9" t="s">
        <v>85</v>
      </c>
      <c r="F27" s="19">
        <v>0.98</v>
      </c>
      <c r="G27" s="12">
        <v>10</v>
      </c>
      <c r="H27" s="9">
        <v>10</v>
      </c>
      <c r="I27" s="3"/>
      <c r="J27" s="8"/>
      <c r="K27" s="11"/>
    </row>
    <row r="28" spans="1:11" ht="26" customHeight="1" x14ac:dyDescent="0.3">
      <c r="A28" s="28" t="s">
        <v>32</v>
      </c>
      <c r="B28" s="28"/>
      <c r="C28" s="28"/>
      <c r="D28" s="28"/>
      <c r="E28" s="28"/>
      <c r="F28" s="28"/>
      <c r="G28" s="5"/>
      <c r="H28" s="7">
        <f>I8+SUM(H15:H27)</f>
        <v>96</v>
      </c>
      <c r="I28" s="3"/>
      <c r="J28" s="21"/>
      <c r="K28" s="20"/>
    </row>
    <row r="29" spans="1:11" x14ac:dyDescent="0.3">
      <c r="A29" s="13"/>
      <c r="B29" s="13"/>
      <c r="C29" s="13"/>
      <c r="D29" s="13"/>
      <c r="E29" s="13"/>
      <c r="F29" s="13"/>
      <c r="G29" s="14"/>
      <c r="H29" s="13"/>
      <c r="I29" s="13"/>
      <c r="J29" s="13"/>
    </row>
    <row r="30" spans="1:11" hidden="1" x14ac:dyDescent="0.3">
      <c r="A30" s="13"/>
      <c r="B30" s="13"/>
      <c r="C30" s="13"/>
      <c r="D30" s="13" t="s">
        <v>74</v>
      </c>
      <c r="E30" s="13" t="s">
        <v>75</v>
      </c>
      <c r="F30" s="13" t="s">
        <v>76</v>
      </c>
      <c r="G30" s="14"/>
      <c r="H30" s="13"/>
      <c r="I30" s="13"/>
      <c r="J30" s="13"/>
    </row>
    <row r="31" spans="1:11" hidden="1" x14ac:dyDescent="0.3">
      <c r="A31" s="13"/>
      <c r="B31" s="13"/>
      <c r="C31" s="13"/>
      <c r="D31" s="13"/>
      <c r="E31" s="13"/>
      <c r="F31" s="13" t="s">
        <v>77</v>
      </c>
      <c r="G31" s="14"/>
      <c r="H31" s="13"/>
      <c r="I31" s="13"/>
      <c r="J31" s="13"/>
    </row>
    <row r="32" spans="1:11" hidden="1" x14ac:dyDescent="0.3">
      <c r="A32" s="13"/>
      <c r="B32" s="13"/>
      <c r="C32" s="13"/>
      <c r="D32" s="13"/>
      <c r="E32" s="13"/>
      <c r="F32" s="13" t="s">
        <v>78</v>
      </c>
      <c r="G32" s="14"/>
      <c r="H32" s="13"/>
      <c r="I32" s="13"/>
      <c r="J32" s="13"/>
    </row>
    <row r="33" spans="1:10" hidden="1" x14ac:dyDescent="0.3">
      <c r="A33" s="13"/>
      <c r="B33" s="13"/>
      <c r="C33" s="13"/>
      <c r="D33" s="13"/>
      <c r="E33" s="13"/>
      <c r="F33" s="13"/>
      <c r="G33" s="14"/>
      <c r="H33" s="13"/>
      <c r="I33" s="13"/>
      <c r="J33" s="13"/>
    </row>
    <row r="34" spans="1:10" hidden="1" x14ac:dyDescent="0.3">
      <c r="A34" s="13"/>
      <c r="B34" s="13"/>
      <c r="C34" s="13"/>
      <c r="D34" s="13"/>
      <c r="E34" s="13" t="s">
        <v>9</v>
      </c>
      <c r="F34" s="13"/>
      <c r="G34" s="14"/>
      <c r="H34" s="13"/>
      <c r="I34" s="13"/>
      <c r="J34" s="13"/>
    </row>
    <row r="35" spans="1:10" hidden="1" x14ac:dyDescent="0.3">
      <c r="A35" s="13"/>
      <c r="B35" s="13"/>
      <c r="C35" s="13"/>
      <c r="D35" s="13"/>
      <c r="E35" s="13"/>
      <c r="F35" s="35" t="s">
        <v>79</v>
      </c>
      <c r="G35" s="35"/>
      <c r="H35" s="35"/>
      <c r="I35" s="35"/>
      <c r="J35" s="35"/>
    </row>
    <row r="36" spans="1:10" hidden="1" x14ac:dyDescent="0.3">
      <c r="A36" s="13"/>
      <c r="B36" s="13"/>
      <c r="C36" s="13"/>
      <c r="D36" s="13"/>
      <c r="E36" s="13"/>
      <c r="F36" s="35" t="s">
        <v>80</v>
      </c>
      <c r="G36" s="35"/>
      <c r="H36" s="35"/>
      <c r="I36" s="35"/>
      <c r="J36" s="35"/>
    </row>
    <row r="37" spans="1:10" hidden="1" x14ac:dyDescent="0.3">
      <c r="A37" s="13"/>
      <c r="B37" s="13"/>
      <c r="C37" s="13"/>
      <c r="D37" s="13"/>
      <c r="E37" s="13"/>
      <c r="F37" s="36" t="s">
        <v>81</v>
      </c>
      <c r="G37" s="36"/>
      <c r="H37" s="36"/>
      <c r="I37" s="36"/>
      <c r="J37" s="36"/>
    </row>
    <row r="38" spans="1:10" hidden="1" x14ac:dyDescent="0.3">
      <c r="A38" s="13"/>
      <c r="B38" s="13"/>
      <c r="C38" s="13"/>
      <c r="D38" s="13"/>
      <c r="E38" s="13"/>
      <c r="F38" s="35" t="s">
        <v>82</v>
      </c>
      <c r="G38" s="36"/>
      <c r="H38" s="36"/>
      <c r="I38" s="36"/>
      <c r="J38" s="36"/>
    </row>
    <row r="39" spans="1:10" hidden="1" x14ac:dyDescent="0.3">
      <c r="A39" s="13"/>
      <c r="B39" s="13"/>
      <c r="C39" s="13"/>
      <c r="D39" s="13"/>
      <c r="E39" s="13"/>
      <c r="F39" s="35" t="s">
        <v>83</v>
      </c>
      <c r="G39" s="36"/>
      <c r="H39" s="36"/>
      <c r="I39" s="36"/>
      <c r="J39" s="36"/>
    </row>
    <row r="40" spans="1:10" hidden="1" x14ac:dyDescent="0.3">
      <c r="A40" s="13"/>
      <c r="B40" s="13"/>
      <c r="C40" s="13"/>
      <c r="D40" s="13"/>
      <c r="E40" s="13"/>
      <c r="F40" s="13"/>
      <c r="G40" s="14"/>
      <c r="H40" s="13"/>
      <c r="I40" s="13"/>
      <c r="J40" s="13"/>
    </row>
    <row r="41" spans="1:10" hidden="1" x14ac:dyDescent="0.3">
      <c r="A41" s="13"/>
      <c r="B41" s="13"/>
      <c r="C41" s="13"/>
      <c r="D41" s="13"/>
      <c r="E41" s="13"/>
      <c r="F41" s="13"/>
      <c r="G41" s="14"/>
      <c r="H41" s="13"/>
      <c r="I41" s="13"/>
      <c r="J41" s="13"/>
    </row>
    <row r="42" spans="1:10" x14ac:dyDescent="0.3">
      <c r="A42" s="13"/>
      <c r="B42" s="13"/>
      <c r="C42" s="13"/>
      <c r="D42" s="13"/>
      <c r="E42" s="13"/>
      <c r="F42" s="13"/>
      <c r="G42" s="14"/>
      <c r="H42" s="13"/>
      <c r="I42" s="13"/>
      <c r="J42" s="13"/>
    </row>
    <row r="43" spans="1:10" x14ac:dyDescent="0.3">
      <c r="A43" s="13"/>
      <c r="B43" s="13"/>
      <c r="C43" s="13"/>
      <c r="D43" s="13"/>
      <c r="E43" s="13"/>
      <c r="F43" s="13"/>
      <c r="G43" s="14"/>
      <c r="H43" s="13"/>
      <c r="I43" s="13"/>
      <c r="J43" s="13"/>
    </row>
    <row r="44" spans="1:10" x14ac:dyDescent="0.3">
      <c r="A44" s="13"/>
      <c r="B44" s="13"/>
      <c r="C44" s="13"/>
      <c r="D44" s="13"/>
      <c r="E44" s="13"/>
      <c r="F44" s="13"/>
      <c r="G44" s="14"/>
      <c r="H44" s="13"/>
      <c r="I44" s="13"/>
      <c r="J44" s="13"/>
    </row>
    <row r="45" spans="1:10" x14ac:dyDescent="0.3">
      <c r="A45" s="13"/>
      <c r="B45" s="13"/>
      <c r="C45" s="13"/>
      <c r="D45" s="13"/>
      <c r="E45" s="13"/>
      <c r="F45" s="13"/>
      <c r="G45" s="14"/>
      <c r="H45" s="13"/>
      <c r="I45" s="13"/>
      <c r="J45" s="13"/>
    </row>
    <row r="46" spans="1:10" x14ac:dyDescent="0.3">
      <c r="A46" s="13"/>
      <c r="B46" s="13"/>
      <c r="C46" s="13"/>
      <c r="D46" s="13"/>
      <c r="E46" s="13"/>
      <c r="F46" s="13"/>
      <c r="G46" s="14"/>
      <c r="H46" s="13"/>
      <c r="I46" s="13"/>
      <c r="J46" s="13"/>
    </row>
    <row r="47" spans="1:10" x14ac:dyDescent="0.3">
      <c r="A47" s="13"/>
      <c r="B47" s="13"/>
      <c r="C47" s="13"/>
      <c r="D47" s="13"/>
      <c r="E47" s="13"/>
      <c r="F47" s="13"/>
      <c r="G47" s="14"/>
      <c r="H47" s="13"/>
      <c r="I47" s="13"/>
      <c r="J47" s="13"/>
    </row>
    <row r="48" spans="1:10" x14ac:dyDescent="0.3">
      <c r="A48" s="13"/>
      <c r="B48" s="13"/>
      <c r="C48" s="13"/>
      <c r="D48" s="13"/>
      <c r="E48" s="13"/>
      <c r="F48" s="13"/>
      <c r="G48" s="14"/>
      <c r="H48" s="13"/>
      <c r="I48" s="13"/>
      <c r="J48" s="13"/>
    </row>
    <row r="49" spans="1:10" x14ac:dyDescent="0.3">
      <c r="A49" s="13"/>
      <c r="B49" s="13"/>
      <c r="C49" s="13"/>
      <c r="D49" s="13"/>
      <c r="E49" s="13"/>
      <c r="F49" s="13"/>
      <c r="G49" s="14"/>
      <c r="H49" s="13"/>
      <c r="I49" s="13"/>
      <c r="J49" s="13"/>
    </row>
    <row r="50" spans="1:10" x14ac:dyDescent="0.3">
      <c r="A50" s="13"/>
      <c r="B50" s="13"/>
      <c r="C50" s="13"/>
      <c r="D50" s="13"/>
      <c r="E50" s="13"/>
      <c r="F50" s="13"/>
      <c r="G50" s="14"/>
      <c r="H50" s="13"/>
      <c r="I50" s="13"/>
      <c r="J50" s="13"/>
    </row>
    <row r="51" spans="1:10" x14ac:dyDescent="0.3">
      <c r="A51" s="13"/>
      <c r="B51" s="13"/>
      <c r="C51" s="13"/>
      <c r="D51" s="13"/>
      <c r="E51" s="13"/>
      <c r="F51" s="13"/>
      <c r="G51" s="14"/>
      <c r="H51" s="13"/>
      <c r="I51" s="13"/>
      <c r="J51" s="13"/>
    </row>
    <row r="52" spans="1:10" x14ac:dyDescent="0.3">
      <c r="A52" s="13"/>
      <c r="B52" s="13"/>
      <c r="C52" s="13"/>
      <c r="D52" s="13"/>
      <c r="E52" s="13"/>
      <c r="F52" s="13"/>
      <c r="G52" s="14"/>
      <c r="H52" s="13"/>
      <c r="I52" s="13"/>
      <c r="J52" s="13"/>
    </row>
    <row r="53" spans="1:10" x14ac:dyDescent="0.3">
      <c r="A53" s="13"/>
      <c r="B53" s="13"/>
      <c r="C53" s="13"/>
      <c r="D53" s="13"/>
      <c r="E53" s="13"/>
      <c r="F53" s="13"/>
      <c r="G53" s="14"/>
      <c r="H53" s="13"/>
      <c r="I53" s="13"/>
      <c r="J53" s="13"/>
    </row>
    <row r="54" spans="1:10" x14ac:dyDescent="0.3">
      <c r="A54" s="13"/>
      <c r="B54" s="13"/>
      <c r="C54" s="13"/>
      <c r="D54" s="13"/>
      <c r="E54" s="13"/>
      <c r="F54" s="13"/>
      <c r="G54" s="14"/>
      <c r="H54" s="13"/>
      <c r="I54" s="13"/>
      <c r="J54" s="13"/>
    </row>
    <row r="55" spans="1:10" x14ac:dyDescent="0.3">
      <c r="A55" s="13"/>
      <c r="B55" s="13"/>
      <c r="C55" s="13"/>
      <c r="D55" s="13"/>
      <c r="E55" s="13"/>
      <c r="F55" s="13"/>
      <c r="G55" s="14"/>
      <c r="H55" s="13"/>
      <c r="I55" s="13"/>
      <c r="J55" s="13"/>
    </row>
    <row r="56" spans="1:10" x14ac:dyDescent="0.3">
      <c r="A56" s="13"/>
      <c r="B56" s="13"/>
      <c r="C56" s="13"/>
      <c r="D56" s="13"/>
      <c r="E56" s="13"/>
      <c r="F56" s="13"/>
      <c r="G56" s="14"/>
      <c r="H56" s="13"/>
      <c r="I56" s="13"/>
      <c r="J56" s="13"/>
    </row>
    <row r="57" spans="1:10" x14ac:dyDescent="0.3">
      <c r="A57" s="13"/>
      <c r="B57" s="13"/>
      <c r="C57" s="13"/>
      <c r="D57" s="13"/>
      <c r="E57" s="13"/>
      <c r="F57" s="13"/>
      <c r="G57" s="14"/>
      <c r="H57" s="13"/>
      <c r="I57" s="13"/>
      <c r="J57" s="13"/>
    </row>
    <row r="58" spans="1:10" x14ac:dyDescent="0.3">
      <c r="A58" s="13"/>
      <c r="B58" s="13"/>
      <c r="C58" s="13"/>
      <c r="D58" s="13"/>
      <c r="E58" s="13"/>
      <c r="F58" s="13"/>
      <c r="G58" s="14"/>
      <c r="H58" s="13"/>
      <c r="I58" s="13"/>
      <c r="J58" s="13"/>
    </row>
    <row r="59" spans="1:10" x14ac:dyDescent="0.3">
      <c r="A59" s="13"/>
      <c r="B59" s="13"/>
      <c r="C59" s="13"/>
      <c r="D59" s="13"/>
      <c r="E59" s="13"/>
      <c r="F59" s="13"/>
      <c r="G59" s="14"/>
      <c r="H59" s="13"/>
      <c r="I59" s="13"/>
      <c r="J59" s="13"/>
    </row>
    <row r="60" spans="1:10" x14ac:dyDescent="0.3">
      <c r="A60" s="13"/>
      <c r="B60" s="13"/>
      <c r="C60" s="13"/>
      <c r="D60" s="13"/>
      <c r="E60" s="13"/>
      <c r="F60" s="13"/>
      <c r="G60" s="14"/>
      <c r="H60" s="13"/>
      <c r="I60" s="13"/>
      <c r="J60" s="13"/>
    </row>
    <row r="61" spans="1:10" x14ac:dyDescent="0.3">
      <c r="A61" s="13"/>
      <c r="B61" s="13"/>
      <c r="C61" s="13"/>
      <c r="D61" s="13"/>
      <c r="E61" s="13"/>
      <c r="F61" s="13"/>
      <c r="G61" s="14"/>
      <c r="H61" s="13"/>
      <c r="I61" s="13"/>
      <c r="J61" s="13"/>
    </row>
    <row r="62" spans="1:10" x14ac:dyDescent="0.3">
      <c r="A62" s="13"/>
      <c r="B62" s="13"/>
      <c r="C62" s="13"/>
      <c r="D62" s="13"/>
      <c r="E62" s="13"/>
      <c r="F62" s="13"/>
      <c r="G62" s="14"/>
      <c r="H62" s="13"/>
      <c r="I62" s="13"/>
      <c r="J62" s="13"/>
    </row>
    <row r="63" spans="1:10" x14ac:dyDescent="0.3">
      <c r="A63" s="13"/>
      <c r="B63" s="13"/>
      <c r="C63" s="13"/>
      <c r="D63" s="13"/>
      <c r="E63" s="13"/>
      <c r="F63" s="13"/>
      <c r="G63" s="14"/>
      <c r="H63" s="13"/>
      <c r="I63" s="13"/>
      <c r="J63" s="13"/>
    </row>
    <row r="64" spans="1:10" x14ac:dyDescent="0.3">
      <c r="A64" s="13"/>
      <c r="B64" s="13"/>
      <c r="C64" s="13"/>
      <c r="D64" s="13"/>
      <c r="E64" s="13"/>
      <c r="F64" s="13"/>
      <c r="G64" s="14"/>
      <c r="H64" s="13"/>
      <c r="I64" s="13"/>
      <c r="J64" s="13"/>
    </row>
    <row r="65" spans="1:10" x14ac:dyDescent="0.3">
      <c r="A65" s="13"/>
      <c r="B65" s="13"/>
      <c r="C65" s="13"/>
      <c r="D65" s="13"/>
      <c r="E65" s="13"/>
      <c r="F65" s="13"/>
      <c r="G65" s="14"/>
      <c r="H65" s="13"/>
      <c r="I65" s="13"/>
      <c r="J65" s="13"/>
    </row>
  </sheetData>
  <mergeCells count="38">
    <mergeCell ref="J8:J11"/>
    <mergeCell ref="J15:J19"/>
    <mergeCell ref="J20:J22"/>
    <mergeCell ref="J24:J25"/>
    <mergeCell ref="K6:K7"/>
    <mergeCell ref="K8:K11"/>
    <mergeCell ref="K12:K13"/>
    <mergeCell ref="K15:K25"/>
    <mergeCell ref="F35:J35"/>
    <mergeCell ref="F36:J36"/>
    <mergeCell ref="F37:J37"/>
    <mergeCell ref="F38:J38"/>
    <mergeCell ref="F39:J39"/>
    <mergeCell ref="B12:E12"/>
    <mergeCell ref="F12:I12"/>
    <mergeCell ref="B13:E13"/>
    <mergeCell ref="F13:I13"/>
    <mergeCell ref="A28:F28"/>
    <mergeCell ref="A12:A13"/>
    <mergeCell ref="B15:B25"/>
    <mergeCell ref="C15:C19"/>
    <mergeCell ref="C20:C22"/>
    <mergeCell ref="C24:C25"/>
    <mergeCell ref="A14:A27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