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71D188A5-17F9-4A71-8EB2-7BB686C1F63C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45" l="1"/>
  <c r="H20" i="45" s="1"/>
  <c r="H8" i="45"/>
</calcChain>
</file>

<file path=xl/sharedStrings.xml><?xml version="1.0" encoding="utf-8"?>
<sst xmlns="http://schemas.openxmlformats.org/spreadsheetml/2006/main" count="76" uniqueCount="63">
  <si>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</si>
  <si>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</si>
  <si>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</si>
  <si>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</si>
  <si>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</si>
  <si>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</si>
  <si>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</si>
  <si>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</si>
  <si>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</si>
  <si>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</si>
  <si>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</si>
  <si>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</si>
  <si>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</si>
  <si>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</si>
  <si>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</si>
  <si>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</si>
  <si>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</si>
  <si>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</si>
  <si>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</si>
  <si>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</si>
  <si>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</si>
  <si>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</si>
  <si>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</si>
  <si>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</si>
  <si>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</si>
  <si>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</si>
  <si>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</si>
  <si>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</si>
  <si>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</si>
  <si>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</si>
  <si>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</si>
  <si>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</si>
  <si>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</si>
  <si>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</si>
  <si>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北京市交通委员会顺义公路分局</t>
  </si>
  <si>
    <t xml:space="preserve">      其他资金</t>
  </si>
  <si>
    <t>2024年普通公路日常养护切块资金调整计划追加投资共包含21个尾款项目。资金到位后，严格按照支付要求进行支付，及时清理尾款资金，缓解施工单位资金压力，帮助企业更好地发展。</t>
  </si>
  <si>
    <t>完成了21个项目的尾款支付，实现了缓解施工单位资金压力，帮助企业更好地发展的目标。</t>
  </si>
  <si>
    <t>工程尾款支付项目数</t>
  </si>
  <si>
    <t>21个</t>
  </si>
  <si>
    <t>项目完成及时率</t>
  </si>
  <si>
    <t>尾款支付时间</t>
  </si>
  <si>
    <t>2024年12月底前完成</t>
  </si>
  <si>
    <t>21个项目的尾款已于2024年12月底前支付完</t>
  </si>
  <si>
    <t>项目支出数</t>
  </si>
  <si>
    <t>效益指标（40分）</t>
  </si>
  <si>
    <t>经济、社会、生态、可持续影响效益指标（40分）</t>
  </si>
  <si>
    <t>尾款支付效果</t>
  </si>
  <si>
    <t>及时清理尾款资金，缓解施工单位资金压力，帮助企业更好地发展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</si>
  <si>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</si>
  <si>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</si>
  <si>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</si>
  <si>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</si>
  <si>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</si>
  <si>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</si>
  <si>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</si>
  <si>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</si>
  <si>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</si>
  <si>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</si>
  <si>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11000025T000003449070-顺义2024年普通公路中修工程尾款</t>
  </si>
  <si>
    <t>≤967.386253万元</t>
  </si>
  <si>
    <t>967.386253万元</t>
  </si>
  <si>
    <t>基本达到要求，还有提升空间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</si>
</sst>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176" fontId="6" fillId="0" borderId="0" applyFont="0" applyFill="0" applyBorder="0" applyProtection="0"/>
    <xf numFmtId="0" fontId="7" fillId="0" borderId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27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9" fontId="11" fillId="0" borderId="6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2"/>
  <sheetViews>
    <sheetView tabSelected="1" zoomScale="80" zoomScaleNormal="80" workbookViewId="0">
      <selection activeCell="I20" sqref="I20"/>
    </sheetView>
  </sheetViews>
  <sheetFormatPr defaultColWidth="9" defaultRowHeight="13.15" x14ac:dyDescent="0.3"/>
  <cols>
    <col min="1" max="1" width="4.1328125" style="11" customWidth="1"/>
    <col min="2" max="2" width="12.3984375" style="11" customWidth="1"/>
    <col min="3" max="3" width="18.59765625" style="11" customWidth="1"/>
    <col min="4" max="4" width="19" style="11" customWidth="1"/>
    <col min="5" max="5" width="15.86328125" style="11" customWidth="1"/>
    <col min="6" max="6" width="23.73046875" style="11" customWidth="1"/>
    <col min="7" max="7" width="8.73046875" style="12" customWidth="1"/>
    <col min="8" max="8" width="7.59765625" style="11" bestFit="1" customWidth="1"/>
    <col min="9" max="9" width="11.46484375" style="11" customWidth="1"/>
    <col min="10" max="16384" width="9" style="11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33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20" t="s">
        <v>1</v>
      </c>
      <c r="B5" s="20"/>
      <c r="C5" s="21" t="s">
        <v>59</v>
      </c>
      <c r="D5" s="22"/>
      <c r="E5" s="22"/>
      <c r="F5" s="22"/>
      <c r="G5" s="22"/>
      <c r="H5" s="22"/>
      <c r="I5" s="23"/>
    </row>
    <row r="6" spans="1:9" x14ac:dyDescent="0.3">
      <c r="A6" s="20" t="s">
        <v>2</v>
      </c>
      <c r="B6" s="20"/>
      <c r="C6" s="20" t="s">
        <v>3</v>
      </c>
      <c r="D6" s="20"/>
      <c r="E6" s="20"/>
      <c r="F6" s="4" t="s">
        <v>4</v>
      </c>
      <c r="G6" s="20" t="s">
        <v>34</v>
      </c>
      <c r="H6" s="20"/>
      <c r="I6" s="20"/>
    </row>
    <row r="7" spans="1:9" x14ac:dyDescent="0.3">
      <c r="A7" s="20" t="s">
        <v>5</v>
      </c>
      <c r="B7" s="20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20" t="s">
        <v>12</v>
      </c>
      <c r="B8" s="20"/>
      <c r="C8" s="4" t="s">
        <v>13</v>
      </c>
      <c r="D8" s="3"/>
      <c r="E8" s="3">
        <v>967.38625300000001</v>
      </c>
      <c r="F8" s="3">
        <v>967.38625300000001</v>
      </c>
      <c r="G8" s="4">
        <v>10</v>
      </c>
      <c r="H8" s="13">
        <f>F8/E8</f>
        <v>1</v>
      </c>
      <c r="I8" s="5">
        <f>H8*10</f>
        <v>10</v>
      </c>
    </row>
    <row r="9" spans="1:9" x14ac:dyDescent="0.3">
      <c r="A9" s="20"/>
      <c r="B9" s="20"/>
      <c r="C9" s="4" t="s">
        <v>14</v>
      </c>
      <c r="D9" s="3"/>
      <c r="E9" s="3">
        <v>967.38625300000001</v>
      </c>
      <c r="F9" s="3">
        <v>967.38625300000001</v>
      </c>
      <c r="G9" s="4" t="s">
        <v>15</v>
      </c>
      <c r="H9" s="4" t="s">
        <v>15</v>
      </c>
      <c r="I9" s="3" t="s">
        <v>15</v>
      </c>
    </row>
    <row r="10" spans="1:9" x14ac:dyDescent="0.3">
      <c r="A10" s="20"/>
      <c r="B10" s="20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20"/>
      <c r="B11" s="20"/>
      <c r="C11" s="4" t="s">
        <v>35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ht="23" customHeight="1" x14ac:dyDescent="0.3">
      <c r="A12" s="20" t="s">
        <v>17</v>
      </c>
      <c r="B12" s="20" t="s">
        <v>18</v>
      </c>
      <c r="C12" s="20"/>
      <c r="D12" s="20"/>
      <c r="E12" s="20"/>
      <c r="F12" s="20" t="s">
        <v>19</v>
      </c>
      <c r="G12" s="20"/>
      <c r="H12" s="20"/>
      <c r="I12" s="20"/>
    </row>
    <row r="13" spans="1:9" ht="46.05" customHeight="1" x14ac:dyDescent="0.3">
      <c r="A13" s="20"/>
      <c r="B13" s="21" t="s">
        <v>36</v>
      </c>
      <c r="C13" s="22"/>
      <c r="D13" s="22"/>
      <c r="E13" s="23"/>
      <c r="F13" s="21" t="s">
        <v>37</v>
      </c>
      <c r="G13" s="22"/>
      <c r="H13" s="22"/>
      <c r="I13" s="23"/>
    </row>
    <row r="14" spans="1:9" ht="39.4" x14ac:dyDescent="0.3">
      <c r="A14" s="20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6.25" x14ac:dyDescent="0.3">
      <c r="A15" s="20"/>
      <c r="B15" s="20" t="s">
        <v>27</v>
      </c>
      <c r="C15" s="3" t="s">
        <v>28</v>
      </c>
      <c r="D15" s="6" t="s">
        <v>38</v>
      </c>
      <c r="E15" s="6" t="s">
        <v>39</v>
      </c>
      <c r="F15" s="6" t="s">
        <v>39</v>
      </c>
      <c r="G15" s="6">
        <v>15</v>
      </c>
      <c r="H15" s="6">
        <v>15</v>
      </c>
      <c r="I15" s="3"/>
    </row>
    <row r="16" spans="1:9" ht="26.25" x14ac:dyDescent="0.3">
      <c r="A16" s="20"/>
      <c r="B16" s="20"/>
      <c r="C16" s="3" t="s">
        <v>29</v>
      </c>
      <c r="D16" s="6" t="s">
        <v>40</v>
      </c>
      <c r="E16" s="7">
        <v>1</v>
      </c>
      <c r="F16" s="7">
        <v>1</v>
      </c>
      <c r="G16" s="6">
        <v>13</v>
      </c>
      <c r="H16" s="6">
        <v>13</v>
      </c>
      <c r="I16" s="3"/>
    </row>
    <row r="17" spans="1:9" ht="26.25" x14ac:dyDescent="0.3">
      <c r="A17" s="20"/>
      <c r="B17" s="20"/>
      <c r="C17" s="3" t="s">
        <v>30</v>
      </c>
      <c r="D17" s="6" t="s">
        <v>41</v>
      </c>
      <c r="E17" s="6" t="s">
        <v>42</v>
      </c>
      <c r="F17" s="3" t="s">
        <v>43</v>
      </c>
      <c r="G17" s="6">
        <v>12</v>
      </c>
      <c r="H17" s="6">
        <v>12</v>
      </c>
      <c r="I17" s="3"/>
    </row>
    <row r="18" spans="1:9" ht="26.25" x14ac:dyDescent="0.3">
      <c r="A18" s="20"/>
      <c r="B18" s="20"/>
      <c r="C18" s="6" t="s">
        <v>31</v>
      </c>
      <c r="D18" s="6" t="s">
        <v>44</v>
      </c>
      <c r="E18" s="6" t="s">
        <v>60</v>
      </c>
      <c r="F18" s="6" t="s">
        <v>61</v>
      </c>
      <c r="G18" s="6">
        <v>10</v>
      </c>
      <c r="H18" s="6">
        <v>10</v>
      </c>
      <c r="I18" s="3"/>
    </row>
    <row r="19" spans="1:9" ht="52.5" x14ac:dyDescent="0.3">
      <c r="A19" s="20"/>
      <c r="B19" s="6" t="s">
        <v>45</v>
      </c>
      <c r="C19" s="3" t="s">
        <v>46</v>
      </c>
      <c r="D19" s="6" t="s">
        <v>47</v>
      </c>
      <c r="E19" s="6" t="s">
        <v>48</v>
      </c>
      <c r="F19" s="6" t="s">
        <v>37</v>
      </c>
      <c r="G19" s="6">
        <v>40</v>
      </c>
      <c r="H19" s="6">
        <v>36</v>
      </c>
      <c r="I19" s="3" t="s">
        <v>62</v>
      </c>
    </row>
    <row r="20" spans="1:9" x14ac:dyDescent="0.3">
      <c r="A20" s="24" t="s">
        <v>32</v>
      </c>
      <c r="B20" s="24"/>
      <c r="C20" s="24"/>
      <c r="D20" s="24"/>
      <c r="E20" s="24"/>
      <c r="F20" s="24"/>
      <c r="G20" s="9"/>
      <c r="H20" s="10">
        <f>I8+SUM(H15:H19)</f>
        <v>96</v>
      </c>
      <c r="I20" s="8"/>
    </row>
    <row r="22" spans="1:9" hidden="1" x14ac:dyDescent="0.3">
      <c r="D22" s="11" t="s">
        <v>49</v>
      </c>
      <c r="E22" s="11" t="s">
        <v>50</v>
      </c>
      <c r="F22" s="14" t="s">
        <v>51</v>
      </c>
    </row>
    <row r="23" spans="1:9" hidden="1" x14ac:dyDescent="0.3">
      <c r="F23" s="14" t="s">
        <v>52</v>
      </c>
    </row>
    <row r="24" spans="1:9" hidden="1" x14ac:dyDescent="0.3">
      <c r="F24" s="14" t="s">
        <v>53</v>
      </c>
    </row>
    <row r="25" spans="1:9" hidden="1" x14ac:dyDescent="0.3"/>
    <row r="26" spans="1:9" hidden="1" x14ac:dyDescent="0.3">
      <c r="E26" s="11" t="s">
        <v>9</v>
      </c>
    </row>
    <row r="27" spans="1:9" hidden="1" x14ac:dyDescent="0.3">
      <c r="F27" s="25" t="s">
        <v>54</v>
      </c>
      <c r="G27" s="25"/>
      <c r="H27" s="25"/>
      <c r="I27" s="25"/>
    </row>
    <row r="28" spans="1:9" hidden="1" x14ac:dyDescent="0.3">
      <c r="F28" s="25" t="s">
        <v>55</v>
      </c>
      <c r="G28" s="25"/>
      <c r="H28" s="25"/>
      <c r="I28" s="25"/>
    </row>
    <row r="29" spans="1:9" hidden="1" x14ac:dyDescent="0.3">
      <c r="F29" s="26" t="s">
        <v>56</v>
      </c>
      <c r="G29" s="26"/>
      <c r="H29" s="26"/>
      <c r="I29" s="26"/>
    </row>
    <row r="30" spans="1:9" hidden="1" x14ac:dyDescent="0.3">
      <c r="F30" s="25" t="s">
        <v>57</v>
      </c>
      <c r="G30" s="26"/>
      <c r="H30" s="26"/>
      <c r="I30" s="26"/>
    </row>
    <row r="31" spans="1:9" hidden="1" x14ac:dyDescent="0.3">
      <c r="F31" s="25" t="s">
        <v>58</v>
      </c>
      <c r="G31" s="26"/>
      <c r="H31" s="26"/>
      <c r="I31" s="26"/>
    </row>
    <row r="32" spans="1:9" hidden="1" x14ac:dyDescent="0.3"/>
  </sheetData>
  <mergeCells count="26">
    <mergeCell ref="F27:I27"/>
    <mergeCell ref="F28:I28"/>
    <mergeCell ref="F29:I29"/>
    <mergeCell ref="F30:I30"/>
    <mergeCell ref="F31:I31"/>
    <mergeCell ref="B12:E12"/>
    <mergeCell ref="F12:I12"/>
    <mergeCell ref="B13:E13"/>
    <mergeCell ref="F13:I13"/>
    <mergeCell ref="A20:F20"/>
    <mergeCell ref="A12:A13"/>
    <mergeCell ref="A14:A19"/>
    <mergeCell ref="B15:B18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5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