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927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<sst xmlns="http://schemas.openxmlformats.org/spreadsheetml/2006/main" count="77" uniqueCount="67">
  <si>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 xml:space="preserve">项目支出绩效自评表 </t>
  </si>
  <si>
    <t>（2024年度）</t>
  </si>
  <si>
    <t>项目名称</t>
  </si>
  <si>
    <t>11000022T000000429464-石景山出租小轿车临时燃油补贴（中央资金）</t>
  </si>
  <si>
    <t>主管部门</t>
  </si>
  <si>
    <t>北京市交通委员会</t>
  </si>
  <si>
    <t>实施单位</t>
  </si>
  <si>
    <t>北京市交通委员会石景山运输管理分局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</si>
  <si>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</si>
  <si>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</si>
  <si>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</si>
  <si>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</si>
  <si>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</si>
  <si>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</si>
  <si>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</si>
  <si>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</si>
  <si>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</si>
  <si>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</si>
  <si>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</si>
  <si>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</si>
  <si>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</si>
  <si>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</si>
  <si>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</si>
  <si>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</si>
  <si>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疏导油价上涨影响，保持本市出租车租价平稳，切实维护驾驶员利益，确保出租汽车行业队伍稳定。</t>
  </si>
  <si>
    <t>我分局按照既定目标逐月按时发放补贴，全年“出租小轿车临时燃油补贴（中央资金）”申请312万元，上年结转235.408331万元，执行430.998256万元，执行率为78.73%，有效减轻出租汽车驾驶员的经济压力，降低运营成本，保障民生就业，保持行业活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</si>
  <si>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</si>
  <si>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</si>
  <si>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</si>
  <si>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</si>
  <si>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</si>
  <si>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</si>
  <si>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</si>
  <si>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</si>
  <si>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</si>
  <si>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补贴出租汽车企业数</t>
  </si>
  <si>
    <t xml:space="preserve"> =2个</t>
  </si>
  <si>
    <t>2个</t>
  </si>
  <si>
    <t>补贴出租汽车车辆数</t>
  </si>
  <si>
    <t xml:space="preserve">  =550辆</t>
  </si>
  <si>
    <t>535辆</t>
  </si>
  <si>
    <t>受油改电政策及客观原因影响，部分车辆无法更新油车或提前报废。下一步深化需求前置，科学判断调研规模，确保目标设定与业务需求匹配。</t>
  </si>
  <si>
    <t>补贴出租汽车从业人员数</t>
  </si>
  <si>
    <t xml:space="preserve">  =550人</t>
  </si>
  <si>
    <t>535人</t>
  </si>
  <si>
    <t>补贴个体出租汽车管理站数量</t>
  </si>
  <si>
    <t xml:space="preserve"> =1个</t>
  </si>
  <si>
    <t>1个</t>
  </si>
  <si>
    <t>质量指标
（13分）</t>
  </si>
  <si>
    <t>支付标准</t>
  </si>
  <si>
    <t>符合专项资金管理办法相关规定</t>
  </si>
  <si>
    <t>我分局严格按照文件要求，完成燃油补贴的发放工作。</t>
  </si>
  <si>
    <t>时效指标
（12分）</t>
  </si>
  <si>
    <t>资金拨付进度</t>
  </si>
  <si>
    <t>企业按月申请，运营部门两级审核，按月发放，2024年12月月底前完成全部资金拨付工作</t>
  </si>
  <si>
    <t>企业按月申请，运营部门两级审核，按月发放，均按时发放</t>
  </si>
  <si>
    <t>成本指标
（10分）</t>
  </si>
  <si>
    <t>项目支出数</t>
  </si>
  <si>
    <t>≤547.408331万元</t>
  </si>
  <si>
    <t>430.998256万元</t>
  </si>
  <si>
    <t>效益指标
（40分）</t>
  </si>
  <si>
    <t>社会效益指标
（40分）</t>
  </si>
  <si>
    <t>维护行业稳定</t>
  </si>
  <si>
    <t>避免出租汽车价格过高给社会和乘车人带来的影响，维护出租汽车行业稳定</t>
  </si>
  <si>
    <t>有效减轻出租汽车驾驶员的经济压力，降低运营成本，保障民生就业，保持行业活力</t>
  </si>
  <si>
    <t>取得一定效果，但效益仍可不断提升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</si>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</sst>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</numFmts>
  <fonts count="28">
    <font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176" fontId="25" fillId="0" borderId="0" applyFont="0" applyFill="0" applyBorder="0" applyProtection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I34"/>
  <sheetViews>
    <sheetView tabSelected="1" workbookViewId="0">
      <selection activeCell="K9" sqref="K9"/>
    </sheetView>
  </sheetViews>
  <sheetFormatPr defaultColWidth="9" defaultRowHeight="12.75"/>
  <cols>
    <col min="1" max="1" width="4.125" style="1" customWidth="1"/>
    <col min="2" max="2" width="12.375" style="1" customWidth="1"/>
    <col min="3" max="3" width="21" style="1" customWidth="1"/>
    <col min="4" max="6" width="22.625" style="1" customWidth="1"/>
    <col min="7" max="7" width="12.625" style="2" customWidth="1"/>
    <col min="8" max="8" width="11.25" style="1" customWidth="1"/>
    <col min="9" max="9" width="15.125" style="1" customWidth="1"/>
    <col min="10" max="16384" width="9" style="1"/>
  </cols>
  <sheetData>
    <row r="1" spans="7:7">
      <c r="G1" s="1"/>
    </row>
    <row r="2" ht="25.15" customHeight="1" spans="1:9">
      <c r="A2" s="3" t="s">
        <v>0</v>
      </c>
      <c r="B2" s="4"/>
      <c r="C2" s="4"/>
      <c r="D2" s="4"/>
      <c r="E2" s="4"/>
      <c r="F2" s="4"/>
      <c r="G2" s="4"/>
      <c r="H2" s="4"/>
      <c r="I2" s="4"/>
    </row>
    <row r="3" ht="18" customHeight="1" spans="1:9">
      <c r="A3" s="5" t="s">
        <v>1</v>
      </c>
      <c r="B3" s="4"/>
      <c r="C3" s="4"/>
      <c r="D3" s="4"/>
      <c r="E3" s="4"/>
      <c r="F3" s="4"/>
      <c r="G3" s="4"/>
      <c r="H3" s="4"/>
      <c r="I3" s="4"/>
    </row>
    <row r="4" spans="1:7">
      <c r="A4" s="6"/>
      <c r="B4" s="6"/>
      <c r="C4" s="6"/>
      <c r="D4" s="6"/>
      <c r="E4" s="6"/>
      <c r="F4" s="6"/>
      <c r="G4" s="7"/>
    </row>
    <row r="5" spans="1:9">
      <c r="A5" s="8" t="s">
        <v>2</v>
      </c>
      <c r="B5" s="8"/>
      <c r="C5" s="9" t="s">
        <v>3</v>
      </c>
      <c r="D5" s="10"/>
      <c r="E5" s="10"/>
      <c r="F5" s="10"/>
      <c r="G5" s="10"/>
      <c r="H5" s="10"/>
      <c r="I5" s="12"/>
    </row>
    <row r="6" spans="1:9">
      <c r="A6" s="8" t="s">
        <v>4</v>
      </c>
      <c r="B6" s="8"/>
      <c r="C6" s="8" t="s">
        <v>5</v>
      </c>
      <c r="D6" s="8"/>
      <c r="E6" s="8"/>
      <c r="F6" s="9" t="s">
        <v>6</v>
      </c>
      <c r="G6" s="8" t="s">
        <v>7</v>
      </c>
      <c r="H6" s="8"/>
      <c r="I6" s="8"/>
    </row>
    <row r="7" spans="1:9">
      <c r="A7" s="8" t="s">
        <v>8</v>
      </c>
      <c r="B7" s="8"/>
      <c r="C7" s="9"/>
      <c r="D7" s="8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8" t="s">
        <v>14</v>
      </c>
    </row>
    <row r="8" spans="1:9">
      <c r="A8" s="8" t="s">
        <v>15</v>
      </c>
      <c r="B8" s="8"/>
      <c r="C8" s="9" t="s">
        <v>16</v>
      </c>
      <c r="D8" s="8">
        <v>547.408331</v>
      </c>
      <c r="E8" s="8">
        <v>547.408331</v>
      </c>
      <c r="F8" s="8">
        <f>F9+F10</f>
        <v>430.998256</v>
      </c>
      <c r="G8" s="9">
        <v>10</v>
      </c>
      <c r="H8" s="11">
        <f>F8/E8</f>
        <v>0.787343252910778</v>
      </c>
      <c r="I8" s="21">
        <f>H8*10</f>
        <v>7.87343252910778</v>
      </c>
    </row>
    <row r="9" spans="1:9">
      <c r="A9" s="8"/>
      <c r="B9" s="8"/>
      <c r="C9" s="9" t="s">
        <v>17</v>
      </c>
      <c r="D9" s="8">
        <v>312</v>
      </c>
      <c r="E9" s="8">
        <v>312</v>
      </c>
      <c r="F9" s="8">
        <v>292.630185</v>
      </c>
      <c r="G9" s="9" t="s">
        <v>18</v>
      </c>
      <c r="H9" s="9" t="s">
        <v>18</v>
      </c>
      <c r="I9" s="8" t="s">
        <v>18</v>
      </c>
    </row>
    <row r="10" spans="1:9">
      <c r="A10" s="8"/>
      <c r="B10" s="8"/>
      <c r="C10" s="9" t="s">
        <v>19</v>
      </c>
      <c r="D10" s="8">
        <v>235.408331</v>
      </c>
      <c r="E10" s="8">
        <v>235.408331</v>
      </c>
      <c r="F10" s="8">
        <v>138.368071</v>
      </c>
      <c r="G10" s="9" t="s">
        <v>18</v>
      </c>
      <c r="H10" s="9" t="s">
        <v>18</v>
      </c>
      <c r="I10" s="8" t="s">
        <v>18</v>
      </c>
    </row>
    <row r="11" spans="1:9">
      <c r="A11" s="8"/>
      <c r="B11" s="8"/>
      <c r="C11" s="9" t="s">
        <v>20</v>
      </c>
      <c r="D11" s="8"/>
      <c r="E11" s="8"/>
      <c r="F11" s="8"/>
      <c r="G11" s="9" t="s">
        <v>18</v>
      </c>
      <c r="H11" s="9" t="s">
        <v>18</v>
      </c>
      <c r="I11" s="8" t="s">
        <v>18</v>
      </c>
    </row>
    <row r="12" spans="1:9">
      <c r="A12" s="8" t="s">
        <v>21</v>
      </c>
      <c r="B12" s="8" t="s">
        <v>22</v>
      </c>
      <c r="C12" s="8"/>
      <c r="D12" s="8"/>
      <c r="E12" s="8"/>
      <c r="F12" s="8" t="s">
        <v>23</v>
      </c>
      <c r="G12" s="8"/>
      <c r="H12" s="8"/>
      <c r="I12" s="8"/>
    </row>
    <row r="13" ht="69.95" customHeight="1" spans="1:9">
      <c r="A13" s="8"/>
      <c r="B13" s="9" t="s">
        <v>24</v>
      </c>
      <c r="C13" s="10"/>
      <c r="D13" s="10"/>
      <c r="E13" s="12"/>
      <c r="F13" s="13" t="s">
        <v>25</v>
      </c>
      <c r="G13" s="13"/>
      <c r="H13" s="13"/>
      <c r="I13" s="13"/>
    </row>
    <row r="14" ht="25.5" spans="1:9">
      <c r="A14" s="8" t="s">
        <v>26</v>
      </c>
      <c r="B14" s="8" t="s">
        <v>27</v>
      </c>
      <c r="C14" s="8" t="s">
        <v>28</v>
      </c>
      <c r="D14" s="9" t="s">
        <v>29</v>
      </c>
      <c r="E14" s="8" t="s">
        <v>30</v>
      </c>
      <c r="F14" s="13" t="s">
        <v>31</v>
      </c>
      <c r="G14" s="14" t="s">
        <v>12</v>
      </c>
      <c r="H14" s="14" t="s">
        <v>14</v>
      </c>
      <c r="I14" s="13" t="s">
        <v>32</v>
      </c>
    </row>
    <row r="15" ht="28.5" customHeight="1" spans="1:9">
      <c r="A15" s="8"/>
      <c r="B15" s="15" t="s">
        <v>33</v>
      </c>
      <c r="C15" s="15" t="s">
        <v>34</v>
      </c>
      <c r="D15" s="16" t="s">
        <v>35</v>
      </c>
      <c r="E15" s="16" t="s">
        <v>36</v>
      </c>
      <c r="F15" s="13" t="s">
        <v>37</v>
      </c>
      <c r="G15" s="17">
        <v>3.75</v>
      </c>
      <c r="H15" s="17">
        <v>3.75</v>
      </c>
      <c r="I15" s="20"/>
    </row>
    <row r="16" ht="59" customHeight="1" spans="1:9">
      <c r="A16" s="8"/>
      <c r="B16" s="18"/>
      <c r="C16" s="18"/>
      <c r="D16" s="16" t="s">
        <v>38</v>
      </c>
      <c r="E16" s="16" t="s">
        <v>39</v>
      </c>
      <c r="F16" s="13" t="s">
        <v>40</v>
      </c>
      <c r="G16" s="17">
        <v>3.75</v>
      </c>
      <c r="H16" s="17">
        <v>3.6</v>
      </c>
      <c r="I16" s="20" t="s">
        <v>41</v>
      </c>
    </row>
    <row r="17" ht="55" customHeight="1" spans="1:9">
      <c r="A17" s="8"/>
      <c r="B17" s="18"/>
      <c r="C17" s="18"/>
      <c r="D17" s="16" t="s">
        <v>42</v>
      </c>
      <c r="E17" s="16" t="s">
        <v>43</v>
      </c>
      <c r="F17" s="13" t="s">
        <v>44</v>
      </c>
      <c r="G17" s="17">
        <v>3.75</v>
      </c>
      <c r="H17" s="17">
        <v>3.6</v>
      </c>
      <c r="I17" s="22"/>
    </row>
    <row r="18" ht="28.5" customHeight="1" spans="1:9">
      <c r="A18" s="8"/>
      <c r="B18" s="18"/>
      <c r="C18" s="19"/>
      <c r="D18" s="16" t="s">
        <v>45</v>
      </c>
      <c r="E18" s="16" t="s">
        <v>46</v>
      </c>
      <c r="F18" s="13" t="s">
        <v>47</v>
      </c>
      <c r="G18" s="17">
        <v>3.75</v>
      </c>
      <c r="H18" s="17">
        <v>3.75</v>
      </c>
      <c r="I18" s="20"/>
    </row>
    <row r="19" ht="100.35" customHeight="1" spans="1:9">
      <c r="A19" s="8"/>
      <c r="B19" s="18"/>
      <c r="C19" s="8" t="s">
        <v>48</v>
      </c>
      <c r="D19" s="15" t="s">
        <v>49</v>
      </c>
      <c r="E19" s="15" t="s">
        <v>50</v>
      </c>
      <c r="F19" s="20" t="s">
        <v>51</v>
      </c>
      <c r="G19" s="20">
        <v>13</v>
      </c>
      <c r="H19" s="20">
        <v>13</v>
      </c>
      <c r="I19" s="20"/>
    </row>
    <row r="20" ht="58.9" customHeight="1" spans="1:9">
      <c r="A20" s="8"/>
      <c r="B20" s="18"/>
      <c r="C20" s="8" t="s">
        <v>52</v>
      </c>
      <c r="D20" s="15" t="s">
        <v>53</v>
      </c>
      <c r="E20" s="15" t="s">
        <v>54</v>
      </c>
      <c r="F20" s="20" t="s">
        <v>55</v>
      </c>
      <c r="G20" s="20">
        <v>12</v>
      </c>
      <c r="H20" s="20">
        <v>12</v>
      </c>
      <c r="I20" s="20"/>
    </row>
    <row r="21" ht="33.95" customHeight="1" spans="1:9">
      <c r="A21" s="8"/>
      <c r="B21" s="18"/>
      <c r="C21" s="15" t="s">
        <v>56</v>
      </c>
      <c r="D21" s="15" t="s">
        <v>57</v>
      </c>
      <c r="E21" s="15" t="s">
        <v>58</v>
      </c>
      <c r="F21" s="20" t="s">
        <v>59</v>
      </c>
      <c r="G21" s="20">
        <v>10</v>
      </c>
      <c r="H21" s="20">
        <v>10</v>
      </c>
      <c r="I21" s="20"/>
    </row>
    <row r="22" ht="63.95" customHeight="1" spans="1:9">
      <c r="A22" s="8"/>
      <c r="B22" s="15" t="s">
        <v>60</v>
      </c>
      <c r="C22" s="8" t="s">
        <v>61</v>
      </c>
      <c r="D22" s="15" t="s">
        <v>62</v>
      </c>
      <c r="E22" s="15" t="s">
        <v>63</v>
      </c>
      <c r="F22" s="20" t="s">
        <v>64</v>
      </c>
      <c r="G22" s="20">
        <v>40</v>
      </c>
      <c r="H22" s="20">
        <f>G22*0.9</f>
        <v>36</v>
      </c>
      <c r="I22" s="20" t="s">
        <v>65</v>
      </c>
    </row>
    <row r="23" spans="1:9">
      <c r="A23" s="8" t="s">
        <v>66</v>
      </c>
      <c r="B23" s="8"/>
      <c r="C23" s="8"/>
      <c r="D23" s="8"/>
      <c r="E23" s="8"/>
      <c r="F23" s="8"/>
      <c r="G23" s="12"/>
      <c r="H23" s="21">
        <f>I8+SUM(H15:H22)</f>
        <v>93.5734325291078</v>
      </c>
      <c r="I23" s="8"/>
    </row>
    <row r="25" spans="7:7">
      <c r="G25" s="1"/>
    </row>
    <row r="26" spans="7:7">
      <c r="G26" s="1"/>
    </row>
    <row r="27" spans="7:7">
      <c r="G27" s="1"/>
    </row>
    <row r="28" spans="7:7">
      <c r="G28" s="1"/>
    </row>
    <row r="29" spans="7:7">
      <c r="G29" s="1"/>
    </row>
    <row r="30" ht="13.5" customHeight="1" spans="7:7">
      <c r="G30" s="1"/>
    </row>
    <row r="31" ht="13.5" customHeight="1" spans="7:7">
      <c r="G31" s="1"/>
    </row>
    <row r="32" spans="7:7">
      <c r="G32" s="1"/>
    </row>
    <row r="33" ht="13.5" customHeight="1" spans="7:7">
      <c r="G33" s="1"/>
    </row>
    <row r="34" ht="13.5" customHeight="1" spans="7:7">
      <c r="G34" s="1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8"/>
    <mergeCell ref="I16:I17"/>
  </mergeCells>
  <pageMargins left="0.708661417322835" right="0.708661417322835" top="0.748031496062992" bottom="0.748031496062992" header="0.31496062992126" footer="0.31496062992126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甜</cp:lastModifiedBy>
  <dcterms:created xsi:type="dcterms:W3CDTF">2018-03-28T22:56:00Z</dcterms:created>
  <cp:lastPrinted>2025-08-21T01:53:00Z</cp:lastPrinted>
  <dcterms:modified xsi:type="dcterms:W3CDTF">2025-08-26T02:31:49Z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DB7647B359694292B7038658239CFE98_12</vt:lpwstr>
  </property>
</Properties>
</file>