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AE534DD-8B47-439E-82C9-876A78340D0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<sst xmlns="http://schemas.openxmlformats.org/spreadsheetml/2006/main" count="73" uniqueCount="60">
  <si>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</si>
  <si>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</si>
  <si>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</si>
  <si>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</si>
  <si>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</si>
  <si>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</si>
  <si>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</si>
  <si>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</si>
  <si>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</si>
  <si>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</si>
  <si>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</si>
  <si>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</si>
  <si>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</si>
  <si>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</si>
  <si>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</si>
  <si>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</si>
  <si>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</si>
  <si>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</si>
  <si>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</si>
  <si>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</si>
  <si>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</si>
  <si>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</si>
  <si>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</si>
  <si>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</si>
  <si>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</si>
  <si>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</si>
  <si>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</si>
  <si>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</si>
  <si>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</si>
  <si>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</si>
  <si>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</si>
  <si>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</si>
  <si>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</si>
  <si>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</si>
  <si>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</si>
  <si>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完成调研方案</t>
  </si>
  <si>
    <t>开展调研次数</t>
  </si>
  <si>
    <t>完成结题报告</t>
  </si>
  <si>
    <t>调查数据有效率</t>
  </si>
  <si>
    <t>项目实施进度</t>
  </si>
  <si>
    <t>2024年6月底前开始前期准备工作，在2024年9月底前进行中期调研工作，在2024年12月底前完成成果编制工作，完成项目终验</t>
  </si>
  <si>
    <t>研究成果可促进公交降本增效</t>
  </si>
  <si>
    <t>专家评审通过率</t>
  </si>
  <si>
    <t>1篇</t>
  </si>
  <si>
    <t>1次</t>
  </si>
  <si>
    <t>1个</t>
  </si>
  <si>
    <t>≥95%</t>
  </si>
  <si>
    <t>项目支出数</t>
  </si>
  <si>
    <t>研究成果作用</t>
  </si>
  <si>
    <t>可为提升绿色出行比例方面持续发挥作用，在绿色出行、节能减排方面，起到了积极作用。</t>
  </si>
  <si>
    <t>≤98万元</t>
  </si>
  <si>
    <t>71.38万元</t>
  </si>
  <si>
    <t>效益指标（40分）</t>
  </si>
  <si>
    <t>社会效益指标（40分）</t>
  </si>
  <si>
    <t>2024年5月开展调研活动，在2024年12月完成成果编制工作，12月完成项目终验</t>
  </si>
  <si>
    <t>地面公交运营管理处</t>
    <phoneticPr fontId="7" type="noConversion"/>
  </si>
  <si>
    <t>项目取得了一定效益，但降本增效情况仍需持续关注</t>
    <phoneticPr fontId="7" type="noConversion"/>
  </si>
  <si>
    <t>研究的内容为基于两网融合的最新要求，结合北京市轨道交通第三期建设规划，对全市公交线网进行优化调整。通过实施该项目，达到促进两网融合、功能协同，提高地面公交整体运行效率，提升绿色出行整体竞争力的目的。</t>
    <phoneticPr fontId="7" type="noConversion"/>
  </si>
  <si>
    <t>研究梳理了公交发展现状特征及问题，研判了公交未来发展趋势和功能定位， 建立了公交线网优化实施策略，提出了相关体制机制、政策保障建议。为北京公交线网优化工作提供了技术支撑。</t>
    <phoneticPr fontId="7" type="noConversion"/>
  </si>
  <si>
    <t>北京公交线网优化方案研究服务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</si>
</sst>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3" fillId="0" borderId="0" applyFont="0" applyFill="0" applyBorder="0" applyProtection="0"/>
    <xf numFmtId="0" fontId="6" fillId="0" borderId="0"/>
    <xf numFmtId="0" fontId="3" fillId="0" borderId="0"/>
    <xf numFmtId="0" fontId="3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9" fontId="9" fillId="0" borderId="6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3"/>
  <sheetViews>
    <sheetView tabSelected="1" topLeftCell="A13" zoomScale="80" zoomScaleNormal="80" workbookViewId="0">
      <selection activeCell="M21" sqref="M21"/>
    </sheetView>
  </sheetViews>
  <sheetFormatPr defaultColWidth="9" defaultRowHeight="13.15" x14ac:dyDescent="0.3"/>
  <cols>
    <col min="1" max="1" width="4" style="10" customWidth="1"/>
    <col min="2" max="2" width="12.3984375" style="10" customWidth="1"/>
    <col min="3" max="3" width="18.59765625" style="10" customWidth="1"/>
    <col min="4" max="4" width="19" style="10" customWidth="1"/>
    <col min="5" max="6" width="18.86328125" style="10" customWidth="1"/>
    <col min="7" max="7" width="9.86328125" style="11" customWidth="1"/>
    <col min="8" max="8" width="9.86328125" style="10" customWidth="1"/>
    <col min="9" max="9" width="13.19921875" style="10" customWidth="1"/>
    <col min="10" max="16384" width="9" style="10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33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8"/>
      <c r="B4" s="8"/>
      <c r="C4" s="8"/>
      <c r="D4" s="8"/>
      <c r="E4" s="8"/>
      <c r="F4" s="8"/>
      <c r="G4" s="9"/>
    </row>
    <row r="5" spans="1:9" ht="17" customHeight="1" x14ac:dyDescent="0.3">
      <c r="A5" s="18" t="s">
        <v>1</v>
      </c>
      <c r="B5" s="18"/>
      <c r="C5" s="19" t="s">
        <v>59</v>
      </c>
      <c r="D5" s="20"/>
      <c r="E5" s="20"/>
      <c r="F5" s="20"/>
      <c r="G5" s="20"/>
      <c r="H5" s="20"/>
      <c r="I5" s="21"/>
    </row>
    <row r="6" spans="1:9" ht="17" customHeight="1" x14ac:dyDescent="0.3">
      <c r="A6" s="18" t="s">
        <v>2</v>
      </c>
      <c r="B6" s="18"/>
      <c r="C6" s="18" t="s">
        <v>3</v>
      </c>
      <c r="D6" s="18"/>
      <c r="E6" s="18"/>
      <c r="F6" s="2" t="s">
        <v>4</v>
      </c>
      <c r="G6" s="18" t="s">
        <v>55</v>
      </c>
      <c r="H6" s="18"/>
      <c r="I6" s="18"/>
    </row>
    <row r="7" spans="1:9" ht="17" customHeight="1" x14ac:dyDescent="0.3">
      <c r="A7" s="18" t="s">
        <v>5</v>
      </c>
      <c r="B7" s="18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ht="17" customHeight="1" x14ac:dyDescent="0.3">
      <c r="A8" s="18" t="s">
        <v>12</v>
      </c>
      <c r="B8" s="18"/>
      <c r="C8" s="2" t="s">
        <v>13</v>
      </c>
      <c r="D8" s="1">
        <v>98</v>
      </c>
      <c r="E8" s="1">
        <v>98</v>
      </c>
      <c r="F8" s="1">
        <v>71.38</v>
      </c>
      <c r="G8" s="2">
        <v>10</v>
      </c>
      <c r="H8" s="12">
        <f>F8/E8</f>
        <v>0.72836734693877547</v>
      </c>
      <c r="I8" s="4">
        <f>H8*10</f>
        <v>7.2836734693877547</v>
      </c>
    </row>
    <row r="9" spans="1:9" ht="17" customHeight="1" x14ac:dyDescent="0.3">
      <c r="A9" s="18"/>
      <c r="B9" s="18"/>
      <c r="C9" s="2" t="s">
        <v>14</v>
      </c>
      <c r="D9" s="1"/>
      <c r="E9" s="1"/>
      <c r="F9" s="1"/>
      <c r="G9" s="2" t="s">
        <v>15</v>
      </c>
      <c r="H9" s="2" t="s">
        <v>15</v>
      </c>
      <c r="I9" s="1" t="s">
        <v>15</v>
      </c>
    </row>
    <row r="10" spans="1:9" ht="17" customHeight="1" x14ac:dyDescent="0.3">
      <c r="A10" s="18"/>
      <c r="B10" s="18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ht="17" customHeight="1" x14ac:dyDescent="0.3">
      <c r="A11" s="18"/>
      <c r="B11" s="18"/>
      <c r="C11" s="2" t="s">
        <v>34</v>
      </c>
      <c r="D11" s="1">
        <v>98</v>
      </c>
      <c r="E11" s="1">
        <v>98</v>
      </c>
      <c r="F11" s="1">
        <v>71.38</v>
      </c>
      <c r="G11" s="2" t="s">
        <v>15</v>
      </c>
      <c r="H11" s="2" t="s">
        <v>15</v>
      </c>
      <c r="I11" s="1" t="s">
        <v>15</v>
      </c>
    </row>
    <row r="12" spans="1:9" ht="17" customHeight="1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81" customHeight="1" x14ac:dyDescent="0.3">
      <c r="A13" s="18"/>
      <c r="B13" s="19" t="s">
        <v>57</v>
      </c>
      <c r="C13" s="20"/>
      <c r="D13" s="20"/>
      <c r="E13" s="21"/>
      <c r="F13" s="19" t="s">
        <v>58</v>
      </c>
      <c r="G13" s="20"/>
      <c r="H13" s="20"/>
      <c r="I13" s="21"/>
    </row>
    <row r="14" spans="1:9" ht="26.25" x14ac:dyDescent="0.3">
      <c r="A14" s="18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17" customHeight="1" x14ac:dyDescent="0.3">
      <c r="A15" s="18"/>
      <c r="B15" s="18" t="s">
        <v>27</v>
      </c>
      <c r="C15" s="18" t="s">
        <v>28</v>
      </c>
      <c r="D15" s="5" t="s">
        <v>35</v>
      </c>
      <c r="E15" s="5" t="s">
        <v>43</v>
      </c>
      <c r="F15" s="5" t="s">
        <v>43</v>
      </c>
      <c r="G15" s="1">
        <v>5</v>
      </c>
      <c r="H15" s="1">
        <v>5</v>
      </c>
      <c r="I15" s="1"/>
    </row>
    <row r="16" spans="1:9" ht="17" customHeight="1" x14ac:dyDescent="0.3">
      <c r="A16" s="18"/>
      <c r="B16" s="18"/>
      <c r="C16" s="18"/>
      <c r="D16" s="5" t="s">
        <v>36</v>
      </c>
      <c r="E16" s="5" t="s">
        <v>44</v>
      </c>
      <c r="F16" s="5" t="s">
        <v>44</v>
      </c>
      <c r="G16" s="1">
        <v>5</v>
      </c>
      <c r="H16" s="1">
        <v>5</v>
      </c>
      <c r="I16" s="1"/>
    </row>
    <row r="17" spans="1:9" ht="17" customHeight="1" x14ac:dyDescent="0.3">
      <c r="A17" s="18"/>
      <c r="B17" s="18"/>
      <c r="C17" s="18"/>
      <c r="D17" s="5" t="s">
        <v>37</v>
      </c>
      <c r="E17" s="5" t="s">
        <v>45</v>
      </c>
      <c r="F17" s="5" t="s">
        <v>45</v>
      </c>
      <c r="G17" s="1">
        <v>5</v>
      </c>
      <c r="H17" s="1">
        <v>5</v>
      </c>
      <c r="I17" s="1"/>
    </row>
    <row r="18" spans="1:9" ht="17" customHeight="1" x14ac:dyDescent="0.3">
      <c r="A18" s="18"/>
      <c r="B18" s="18"/>
      <c r="C18" s="18" t="s">
        <v>29</v>
      </c>
      <c r="D18" s="5" t="s">
        <v>38</v>
      </c>
      <c r="E18" s="6" t="s">
        <v>46</v>
      </c>
      <c r="F18" s="7">
        <v>1</v>
      </c>
      <c r="G18" s="1">
        <v>6.5</v>
      </c>
      <c r="H18" s="1">
        <v>6.5</v>
      </c>
      <c r="I18" s="1"/>
    </row>
    <row r="19" spans="1:9" ht="17" customHeight="1" x14ac:dyDescent="0.3">
      <c r="A19" s="18"/>
      <c r="B19" s="18"/>
      <c r="C19" s="18"/>
      <c r="D19" s="5" t="s">
        <v>42</v>
      </c>
      <c r="E19" s="6">
        <v>1</v>
      </c>
      <c r="F19" s="7">
        <v>1</v>
      </c>
      <c r="G19" s="1">
        <v>6.5</v>
      </c>
      <c r="H19" s="1">
        <v>6.5</v>
      </c>
      <c r="I19" s="1"/>
    </row>
    <row r="20" spans="1:9" ht="90.7" customHeight="1" x14ac:dyDescent="0.3">
      <c r="A20" s="18"/>
      <c r="B20" s="18"/>
      <c r="C20" s="1" t="s">
        <v>30</v>
      </c>
      <c r="D20" s="5" t="s">
        <v>39</v>
      </c>
      <c r="E20" s="1" t="s">
        <v>40</v>
      </c>
      <c r="F20" s="1" t="s">
        <v>54</v>
      </c>
      <c r="G20" s="5">
        <v>12</v>
      </c>
      <c r="H20" s="1">
        <v>12</v>
      </c>
      <c r="I20" s="1"/>
    </row>
    <row r="21" spans="1:9" ht="26.25" x14ac:dyDescent="0.3">
      <c r="A21" s="18"/>
      <c r="B21" s="18"/>
      <c r="C21" s="5" t="s">
        <v>31</v>
      </c>
      <c r="D21" s="5" t="s">
        <v>47</v>
      </c>
      <c r="E21" s="5" t="s">
        <v>50</v>
      </c>
      <c r="F21" s="5" t="s">
        <v>51</v>
      </c>
      <c r="G21" s="5">
        <v>10</v>
      </c>
      <c r="H21" s="5">
        <v>10</v>
      </c>
      <c r="I21" s="1"/>
    </row>
    <row r="22" spans="1:9" ht="65.650000000000006" x14ac:dyDescent="0.3">
      <c r="A22" s="18"/>
      <c r="B22" s="5" t="s">
        <v>52</v>
      </c>
      <c r="C22" s="1" t="s">
        <v>53</v>
      </c>
      <c r="D22" s="5" t="s">
        <v>48</v>
      </c>
      <c r="E22" s="5" t="s">
        <v>49</v>
      </c>
      <c r="F22" s="5" t="s">
        <v>41</v>
      </c>
      <c r="G22" s="5">
        <v>40</v>
      </c>
      <c r="H22" s="5">
        <v>36</v>
      </c>
      <c r="I22" s="5" t="s">
        <v>56</v>
      </c>
    </row>
    <row r="23" spans="1:9" ht="25.7" customHeight="1" x14ac:dyDescent="0.3">
      <c r="A23" s="18" t="s">
        <v>32</v>
      </c>
      <c r="B23" s="18"/>
      <c r="C23" s="18"/>
      <c r="D23" s="18"/>
      <c r="E23" s="18"/>
      <c r="F23" s="18"/>
      <c r="G23" s="3">
        <v>100</v>
      </c>
      <c r="H23" s="4">
        <f>I8+SUM(H15:H22)</f>
        <v>93.28367346938775</v>
      </c>
      <c r="I23" s="1"/>
    </row>
  </sheetData>
  <mergeCells count="23">
    <mergeCell ref="B13:E13"/>
    <mergeCell ref="F13:I13"/>
    <mergeCell ref="A23:F23"/>
    <mergeCell ref="A12:A13"/>
    <mergeCell ref="A14:A22"/>
    <mergeCell ref="B15:B21"/>
    <mergeCell ref="C15:C17"/>
    <mergeCell ref="C18:C1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4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