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077619E9-9E37-46C5-B0AE-A6262243721F}"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 i="45" l="1"/>
  <c r="H26" i="45" s="1"/>
</calcChain>
</file>

<file path=xl/sharedStrings.xml><?xml version="1.0" encoding="utf-8"?>
<sst xmlns="http://schemas.openxmlformats.org/spreadsheetml/2006/main" count="85" uniqueCount="72">
  <si>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</si>
  <si>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</si>
  <si>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</si>
  <si>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</si>
  <si>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</si>
  <si>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</si>
  <si>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</si>
  <si>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</si>
  <si>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</si>
  <si>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</si>
  <si>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</si>
  <si>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</si>
  <si>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</si>
  <si>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</si>
  <si>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</si>
  <si>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</si>
  <si>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</si>
  <si>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</si>
  <si>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</si>
  <si>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</si>
  <si>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</si>
  <si>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</si>
  <si>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</si>
  <si>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</si>
  <si>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</si>
  <si>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</si>
  <si>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产
出
指
标
(50分)</t>
  </si>
  <si>
    <t>数量指标
（15分）</t>
  </si>
  <si>
    <t>质量指标
（13分）</t>
  </si>
  <si>
    <t>时效指标
（12分）</t>
  </si>
  <si>
    <t>成本指标
（10分）</t>
  </si>
  <si>
    <t>总分</t>
  </si>
  <si>
    <t xml:space="preserve">项目支出绩效自评表 </t>
  </si>
  <si>
    <t xml:space="preserve">      其他资金</t>
  </si>
  <si>
    <t>完成研究报告</t>
  </si>
  <si>
    <t>完成研究报告1篇</t>
  </si>
  <si>
    <t>形成郊区公交客运服务水平评价体系模型及算法</t>
  </si>
  <si>
    <t>完成郊区客运公交客运服务水平评价模型体系一套、郊区客运投入产出绩效评价方法一套</t>
  </si>
  <si>
    <t>发表论文</t>
  </si>
  <si>
    <t>发表论文1篇、申请专利1项</t>
  </si>
  <si>
    <t>形成基于多源数据的郊区公交客运特征分析方法</t>
  </si>
  <si>
    <t>完成郊区公交客运分析特征方法一套</t>
  </si>
  <si>
    <t>上报意见、建议</t>
  </si>
  <si>
    <t>开展调研/会议次数</t>
  </si>
  <si>
    <t>服务采购合规性</t>
  </si>
  <si>
    <t>符合相关要求</t>
  </si>
  <si>
    <t>评审通过率</t>
  </si>
  <si>
    <t>项目实施进度</t>
  </si>
  <si>
    <t>项目支出数</t>
  </si>
  <si>
    <t>研究成果作用</t>
  </si>
  <si>
    <t>课题研究的成果有形成基于多源数据的郊区公交客运特征分析方法1套、郊区公交客运服务水平评价体系模型及算法1套，发表学术论文1篇，完成《郊区客运智慧分析评价体系及关键技术研究》报告1篇，项目研究成果有助于为本是郊区公共交通乘客提供更高质量的地面公交出行服务，并为推进全市地面公共交通一体化发展奠定基础，对于本市地面公交运营高质量发展具有重要意义</t>
  </si>
  <si>
    <t>研究成果可为城乡公共交通统筹发展提供信息化、智慧化的技术手段，使行业管理部门精准监督供给中存在的短板，为推进全市地面公共交通一体化发展，提升郊区公交标准化、均等化服务水平提供保障</t>
  </si>
  <si>
    <t>1份</t>
  </si>
  <si>
    <t>1套</t>
  </si>
  <si>
    <t>≥ 1篇</t>
  </si>
  <si>
    <t>1条</t>
  </si>
  <si>
    <t>1次</t>
  </si>
  <si>
    <t>效益指标（40分）</t>
  </si>
  <si>
    <t>社会效益指标（40分）</t>
  </si>
  <si>
    <t>郊区客运智慧分析评价体系及关键技术研究</t>
  </si>
  <si>
    <t>偏差原因分析及改进措施</t>
  </si>
  <si>
    <t>4次</t>
  </si>
  <si>
    <t>≤64.48585万元</t>
  </si>
  <si>
    <t>64.4万元</t>
  </si>
  <si>
    <t>在2024年2月前完成中期研究工作；在2024年9月前完成成果编制工作，并完成项目终验</t>
  </si>
  <si>
    <t>2024年9月完成中期报告，2024年12月完成结题报告</t>
  </si>
  <si>
    <t>根据实际情况进行工作安排</t>
  </si>
  <si>
    <t>地面公交运营管理处</t>
    <phoneticPr fontId="6" type="noConversion"/>
  </si>
  <si>
    <t>符合政府购买服务相关文件要求。</t>
    <phoneticPr fontId="6" type="noConversion"/>
  </si>
  <si>
    <t>项目分析了目前郊区客运发展现状和问题，研究提出了郊区公交客运基础设施一体化信息管理架构和技术，分析了郊区公交客运出行特征，研究提出了郊区客运智慧分析评价体系和投入产出绩效评价方法，并对各郊区公交线网进行了系统性评价，给出了提升公平性的对策建议。项目对于提升未来郊区公交信息化管理水平提供了技术支撑。项目研究成果有助于提升郊区公交出行服务水平，增强绿色出行吸引力。</t>
    <phoneticPr fontId="6" type="noConversion"/>
  </si>
  <si>
    <t>本项目原定开展至少1次郊区客运行业管理和企业调研。后续相关工作安排，完成了4次调研，指标值设置较低</t>
    <phoneticPr fontId="6" type="noConversion"/>
  </si>
  <si>
    <t>已经完成指标并取得一定效果后期仍需结合郊区客运发展情况进一步完善研究成果</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</si>
</sst>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1" x14ac:knownFonts="1">
    <font>
      <sz val="11"/>
      <color theme="1"/>
      <name val="宋体"/>
      <family val="2"/>
      <charset val="134"/>
      <scheme val="minor"/>
    </font>
    <font>
      <sz val="12"/>
      <name val="宋体"/>
      <family val="3"/>
      <charset val="134"/>
    </font>
    <font>
      <sz val="12"/>
      <color theme="1"/>
      <name val="宋体"/>
      <family val="3"/>
      <charset val="134"/>
      <scheme val="minor"/>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name val="宋体"/>
      <family val="3"/>
      <charset val="134"/>
    </font>
    <font>
      <sz val="10.5"/>
      <name val="宋体"/>
      <family val="3"/>
      <charset val="134"/>
    </font>
    <font>
      <sz val="10.5"/>
      <color theme="1"/>
      <name val="宋体"/>
      <family val="3"/>
      <charset val="134"/>
    </font>
    <font>
      <b/>
      <sz val="18"/>
      <name val="宋体"/>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5" fillId="0" borderId="0"/>
    <xf numFmtId="0" fontId="3" fillId="0" borderId="0"/>
    <xf numFmtId="0" fontId="1" fillId="0" borderId="0"/>
    <xf numFmtId="0" fontId="1" fillId="0" borderId="0"/>
    <xf numFmtId="0" fontId="1" fillId="0" borderId="0"/>
    <xf numFmtId="0" fontId="1" fillId="0" borderId="0"/>
    <xf numFmtId="0" fontId="5" fillId="0" borderId="0">
      <alignment vertical="center"/>
    </xf>
    <xf numFmtId="0" fontId="5" fillId="0" borderId="0">
      <alignment vertical="center"/>
    </xf>
    <xf numFmtId="0" fontId="5" fillId="0" borderId="0"/>
    <xf numFmtId="176" fontId="4" fillId="0" borderId="0" applyFont="0" applyFill="0" applyBorder="0" applyProtection="0"/>
    <xf numFmtId="0" fontId="5" fillId="0" borderId="0"/>
    <xf numFmtId="0" fontId="4" fillId="0" borderId="0"/>
    <xf numFmtId="0" fontId="4" fillId="0" borderId="0">
      <alignment vertical="center"/>
    </xf>
    <xf numFmtId="0" fontId="2" fillId="0" borderId="0"/>
  </cellStyleXfs>
  <cellXfs count="15">
    <xf numFmtId="0" fontId="0" fillId="0" borderId="0" xfId="0">
      <alignment vertical="center"/>
    </xf>
    <xf numFmtId="0" fontId="8" fillId="0" borderId="2" xfId="0" applyFont="1" applyBorder="1" applyAlignment="1">
      <alignment horizontal="center" vertical="center" wrapText="1"/>
    </xf>
    <xf numFmtId="177" fontId="8" fillId="0" borderId="2" xfId="0" applyNumberFormat="1" applyFont="1" applyBorder="1" applyAlignment="1">
      <alignment horizontal="center" vertical="center" wrapText="1"/>
    </xf>
    <xf numFmtId="9"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0" fontId="8" fillId="0" borderId="0" xfId="0" applyFont="1" applyAlignment="1">
      <alignment horizontal="center" vertical="center"/>
    </xf>
    <xf numFmtId="10" fontId="8"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xf>
    <xf numFmtId="0" fontId="10"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wrapText="1"/>
    </xf>
  </cellXfs>
  <cellStyles count="15">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9" xr:uid="{00000000-0005-0000-0000-00000E000000}"/>
    <cellStyle name="常规 4 2" xfId="11" xr:uid="{00000000-0005-0000-0000-000010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千位分隔 2" xfId="10"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6"/>
  <sheetViews>
    <sheetView tabSelected="1" topLeftCell="A4" zoomScale="70" zoomScaleNormal="70" workbookViewId="0">
      <selection activeCell="I19" sqref="I19"/>
    </sheetView>
  </sheetViews>
  <sheetFormatPr defaultColWidth="9" defaultRowHeight="13.15" x14ac:dyDescent="0.3"/>
  <cols>
    <col min="1" max="1" width="4.1328125" style="6" customWidth="1"/>
    <col min="2" max="2" width="12.3984375" style="6" customWidth="1"/>
    <col min="3" max="3" width="18.59765625" style="6" customWidth="1"/>
    <col min="4" max="4" width="19" style="6" customWidth="1"/>
    <col min="5" max="6" width="22" style="6" customWidth="1"/>
    <col min="7" max="7" width="10.73046875" style="7" customWidth="1"/>
    <col min="8" max="8" width="10.73046875" style="6" customWidth="1"/>
    <col min="9" max="9" width="15.3984375" style="6" customWidth="1"/>
    <col min="10" max="16384" width="9" style="6"/>
  </cols>
  <sheetData>
    <row r="1" spans="1:9" x14ac:dyDescent="0.3">
      <c r="A1" s="11"/>
      <c r="B1" s="11"/>
      <c r="C1" s="11"/>
      <c r="D1" s="11"/>
      <c r="E1" s="11"/>
      <c r="F1" s="11"/>
      <c r="G1" s="11"/>
      <c r="H1" s="8"/>
      <c r="I1" s="8"/>
    </row>
    <row r="2" spans="1:9" ht="25.05" customHeight="1" x14ac:dyDescent="0.3">
      <c r="A2" s="12" t="s">
        <v>32</v>
      </c>
      <c r="B2" s="13"/>
      <c r="C2" s="13"/>
      <c r="D2" s="13"/>
      <c r="E2" s="13"/>
      <c r="F2" s="13"/>
      <c r="G2" s="13"/>
      <c r="H2" s="13"/>
      <c r="I2" s="13"/>
    </row>
    <row r="3" spans="1:9" ht="18" customHeight="1" x14ac:dyDescent="0.3">
      <c r="A3" s="14" t="s">
        <v>0</v>
      </c>
      <c r="B3" s="13"/>
      <c r="C3" s="13"/>
      <c r="D3" s="13"/>
      <c r="E3" s="13"/>
      <c r="F3" s="13"/>
      <c r="G3" s="13"/>
      <c r="H3" s="13"/>
      <c r="I3" s="13"/>
    </row>
    <row r="4" spans="1:9" x14ac:dyDescent="0.3">
      <c r="A4" s="4"/>
      <c r="B4" s="4"/>
      <c r="C4" s="4"/>
      <c r="D4" s="4"/>
      <c r="E4" s="4"/>
      <c r="F4" s="4"/>
      <c r="G4" s="5"/>
      <c r="H4" s="8"/>
      <c r="I4" s="8"/>
    </row>
    <row r="5" spans="1:9" x14ac:dyDescent="0.3">
      <c r="A5" s="10" t="s">
        <v>1</v>
      </c>
      <c r="B5" s="10"/>
      <c r="C5" s="10" t="s">
        <v>59</v>
      </c>
      <c r="D5" s="10"/>
      <c r="E5" s="10"/>
      <c r="F5" s="10"/>
      <c r="G5" s="10"/>
      <c r="H5" s="10"/>
      <c r="I5" s="10"/>
    </row>
    <row r="6" spans="1:9" x14ac:dyDescent="0.3">
      <c r="A6" s="10" t="s">
        <v>2</v>
      </c>
      <c r="B6" s="10"/>
      <c r="C6" s="10" t="s">
        <v>3</v>
      </c>
      <c r="D6" s="10"/>
      <c r="E6" s="10"/>
      <c r="F6" s="1" t="s">
        <v>4</v>
      </c>
      <c r="G6" s="10" t="s">
        <v>67</v>
      </c>
      <c r="H6" s="10"/>
      <c r="I6" s="10"/>
    </row>
    <row r="7" spans="1:9" x14ac:dyDescent="0.3">
      <c r="A7" s="10" t="s">
        <v>5</v>
      </c>
      <c r="B7" s="10"/>
      <c r="C7" s="1">
        <v>64.485849999999999</v>
      </c>
      <c r="D7" s="1" t="s">
        <v>6</v>
      </c>
      <c r="E7" s="1" t="s">
        <v>7</v>
      </c>
      <c r="F7" s="1" t="s">
        <v>8</v>
      </c>
      <c r="G7" s="1" t="s">
        <v>9</v>
      </c>
      <c r="H7" s="1" t="s">
        <v>10</v>
      </c>
      <c r="I7" s="1" t="s">
        <v>11</v>
      </c>
    </row>
    <row r="8" spans="1:9" x14ac:dyDescent="0.3">
      <c r="A8" s="10" t="s">
        <v>12</v>
      </c>
      <c r="B8" s="10"/>
      <c r="C8" s="1" t="s">
        <v>13</v>
      </c>
      <c r="D8" s="1">
        <v>64.485849999999999</v>
      </c>
      <c r="E8" s="1">
        <v>64.485849999999999</v>
      </c>
      <c r="F8" s="1">
        <v>64.400000000000006</v>
      </c>
      <c r="G8" s="1">
        <v>10</v>
      </c>
      <c r="H8" s="9">
        <v>1</v>
      </c>
      <c r="I8" s="2">
        <f>H8*10</f>
        <v>10</v>
      </c>
    </row>
    <row r="9" spans="1:9" x14ac:dyDescent="0.3">
      <c r="A9" s="10"/>
      <c r="B9" s="10"/>
      <c r="C9" s="1" t="s">
        <v>14</v>
      </c>
      <c r="D9" s="1">
        <v>64.485849999999999</v>
      </c>
      <c r="E9" s="1">
        <v>64.485849999999999</v>
      </c>
      <c r="F9" s="1">
        <v>64.400000000000006</v>
      </c>
      <c r="G9" s="1" t="s">
        <v>15</v>
      </c>
      <c r="H9" s="1" t="s">
        <v>15</v>
      </c>
      <c r="I9" s="1" t="s">
        <v>15</v>
      </c>
    </row>
    <row r="10" spans="1:9" x14ac:dyDescent="0.3">
      <c r="A10" s="10"/>
      <c r="B10" s="10"/>
      <c r="C10" s="1" t="s">
        <v>16</v>
      </c>
      <c r="D10" s="1"/>
      <c r="E10" s="1"/>
      <c r="F10" s="1"/>
      <c r="G10" s="1" t="s">
        <v>15</v>
      </c>
      <c r="H10" s="1" t="s">
        <v>15</v>
      </c>
      <c r="I10" s="1" t="s">
        <v>15</v>
      </c>
    </row>
    <row r="11" spans="1:9" x14ac:dyDescent="0.3">
      <c r="A11" s="10"/>
      <c r="B11" s="10"/>
      <c r="C11" s="1" t="s">
        <v>33</v>
      </c>
      <c r="D11" s="1"/>
      <c r="E11" s="1"/>
      <c r="F11" s="1"/>
      <c r="G11" s="1" t="s">
        <v>15</v>
      </c>
      <c r="H11" s="1" t="s">
        <v>15</v>
      </c>
      <c r="I11" s="1" t="s">
        <v>15</v>
      </c>
    </row>
    <row r="12" spans="1:9" x14ac:dyDescent="0.3">
      <c r="A12" s="10" t="s">
        <v>17</v>
      </c>
      <c r="B12" s="10" t="s">
        <v>18</v>
      </c>
      <c r="C12" s="10"/>
      <c r="D12" s="10"/>
      <c r="E12" s="10"/>
      <c r="F12" s="10" t="s">
        <v>19</v>
      </c>
      <c r="G12" s="10"/>
      <c r="H12" s="10"/>
      <c r="I12" s="10"/>
    </row>
    <row r="13" spans="1:9" ht="84" customHeight="1" x14ac:dyDescent="0.3">
      <c r="A13" s="10"/>
      <c r="B13" s="10" t="s">
        <v>50</v>
      </c>
      <c r="C13" s="10"/>
      <c r="D13" s="10"/>
      <c r="E13" s="10"/>
      <c r="F13" s="10" t="s">
        <v>50</v>
      </c>
      <c r="G13" s="10"/>
      <c r="H13" s="10"/>
      <c r="I13" s="10"/>
    </row>
    <row r="14" spans="1:9" ht="26.25" x14ac:dyDescent="0.3">
      <c r="A14" s="10" t="s">
        <v>20</v>
      </c>
      <c r="B14" s="1" t="s">
        <v>21</v>
      </c>
      <c r="C14" s="1" t="s">
        <v>22</v>
      </c>
      <c r="D14" s="1" t="s">
        <v>23</v>
      </c>
      <c r="E14" s="1" t="s">
        <v>24</v>
      </c>
      <c r="F14" s="1" t="s">
        <v>25</v>
      </c>
      <c r="G14" s="1" t="s">
        <v>9</v>
      </c>
      <c r="H14" s="1" t="s">
        <v>11</v>
      </c>
      <c r="I14" s="1" t="s">
        <v>60</v>
      </c>
    </row>
    <row r="15" spans="1:9" x14ac:dyDescent="0.3">
      <c r="A15" s="10"/>
      <c r="B15" s="10" t="s">
        <v>26</v>
      </c>
      <c r="C15" s="10" t="s">
        <v>27</v>
      </c>
      <c r="D15" s="1" t="s">
        <v>34</v>
      </c>
      <c r="E15" s="1" t="s">
        <v>52</v>
      </c>
      <c r="F15" s="1" t="s">
        <v>35</v>
      </c>
      <c r="G15" s="1">
        <v>2.5</v>
      </c>
      <c r="H15" s="1">
        <v>2.5</v>
      </c>
      <c r="I15" s="1"/>
    </row>
    <row r="16" spans="1:9" ht="52.5" x14ac:dyDescent="0.3">
      <c r="A16" s="10"/>
      <c r="B16" s="10"/>
      <c r="C16" s="10"/>
      <c r="D16" s="1" t="s">
        <v>36</v>
      </c>
      <c r="E16" s="1" t="s">
        <v>53</v>
      </c>
      <c r="F16" s="1" t="s">
        <v>37</v>
      </c>
      <c r="G16" s="1">
        <v>2.5</v>
      </c>
      <c r="H16" s="1">
        <v>2.5</v>
      </c>
      <c r="I16" s="1"/>
    </row>
    <row r="17" spans="1:9" ht="26.25" x14ac:dyDescent="0.3">
      <c r="A17" s="10"/>
      <c r="B17" s="10"/>
      <c r="C17" s="10"/>
      <c r="D17" s="1" t="s">
        <v>38</v>
      </c>
      <c r="E17" s="1" t="s">
        <v>54</v>
      </c>
      <c r="F17" s="1" t="s">
        <v>39</v>
      </c>
      <c r="G17" s="1">
        <v>2.5</v>
      </c>
      <c r="H17" s="1">
        <v>2.5</v>
      </c>
      <c r="I17" s="1"/>
    </row>
    <row r="18" spans="1:9" ht="39.4" x14ac:dyDescent="0.3">
      <c r="A18" s="10"/>
      <c r="B18" s="10"/>
      <c r="C18" s="10"/>
      <c r="D18" s="1" t="s">
        <v>40</v>
      </c>
      <c r="E18" s="1" t="s">
        <v>53</v>
      </c>
      <c r="F18" s="1" t="s">
        <v>41</v>
      </c>
      <c r="G18" s="1">
        <v>2.5</v>
      </c>
      <c r="H18" s="1">
        <v>2.5</v>
      </c>
      <c r="I18" s="1"/>
    </row>
    <row r="19" spans="1:9" x14ac:dyDescent="0.3">
      <c r="A19" s="10"/>
      <c r="B19" s="10"/>
      <c r="C19" s="10"/>
      <c r="D19" s="1" t="s">
        <v>42</v>
      </c>
      <c r="E19" s="1" t="s">
        <v>55</v>
      </c>
      <c r="F19" s="1" t="s">
        <v>55</v>
      </c>
      <c r="G19" s="1">
        <v>2.5</v>
      </c>
      <c r="H19" s="1">
        <v>2.5</v>
      </c>
      <c r="I19" s="1"/>
    </row>
    <row r="20" spans="1:9" ht="146" customHeight="1" x14ac:dyDescent="0.3">
      <c r="A20" s="10"/>
      <c r="B20" s="10"/>
      <c r="C20" s="10"/>
      <c r="D20" s="1" t="s">
        <v>43</v>
      </c>
      <c r="E20" s="1" t="s">
        <v>56</v>
      </c>
      <c r="F20" s="1" t="s">
        <v>61</v>
      </c>
      <c r="G20" s="1">
        <v>2.5</v>
      </c>
      <c r="H20" s="1">
        <v>2</v>
      </c>
      <c r="I20" s="1" t="s">
        <v>70</v>
      </c>
    </row>
    <row r="21" spans="1:9" ht="26.25" x14ac:dyDescent="0.3">
      <c r="A21" s="10"/>
      <c r="B21" s="10"/>
      <c r="C21" s="10" t="s">
        <v>28</v>
      </c>
      <c r="D21" s="1" t="s">
        <v>44</v>
      </c>
      <c r="E21" s="1" t="s">
        <v>68</v>
      </c>
      <c r="F21" s="1" t="s">
        <v>45</v>
      </c>
      <c r="G21" s="1">
        <v>6.5</v>
      </c>
      <c r="H21" s="1">
        <v>6.5</v>
      </c>
      <c r="I21" s="1"/>
    </row>
    <row r="22" spans="1:9" x14ac:dyDescent="0.3">
      <c r="A22" s="10"/>
      <c r="B22" s="10"/>
      <c r="C22" s="10"/>
      <c r="D22" s="1" t="s">
        <v>46</v>
      </c>
      <c r="E22" s="3">
        <v>1</v>
      </c>
      <c r="F22" s="3">
        <v>1</v>
      </c>
      <c r="G22" s="1">
        <v>6.5</v>
      </c>
      <c r="H22" s="1">
        <v>6.5</v>
      </c>
      <c r="I22" s="1"/>
    </row>
    <row r="23" spans="1:9" ht="52.5" x14ac:dyDescent="0.3">
      <c r="A23" s="10"/>
      <c r="B23" s="10"/>
      <c r="C23" s="1" t="s">
        <v>29</v>
      </c>
      <c r="D23" s="1" t="s">
        <v>47</v>
      </c>
      <c r="E23" s="1" t="s">
        <v>64</v>
      </c>
      <c r="F23" s="1" t="s">
        <v>65</v>
      </c>
      <c r="G23" s="1">
        <v>12</v>
      </c>
      <c r="H23" s="1">
        <v>10</v>
      </c>
      <c r="I23" s="1" t="s">
        <v>66</v>
      </c>
    </row>
    <row r="24" spans="1:9" ht="26.25" x14ac:dyDescent="0.3">
      <c r="A24" s="10"/>
      <c r="B24" s="10"/>
      <c r="C24" s="1" t="s">
        <v>30</v>
      </c>
      <c r="D24" s="1" t="s">
        <v>48</v>
      </c>
      <c r="E24" s="1" t="s">
        <v>62</v>
      </c>
      <c r="F24" s="1" t="s">
        <v>63</v>
      </c>
      <c r="G24" s="1">
        <v>10</v>
      </c>
      <c r="H24" s="1">
        <v>10</v>
      </c>
      <c r="I24" s="1"/>
    </row>
    <row r="25" spans="1:9" ht="223.15" x14ac:dyDescent="0.3">
      <c r="A25" s="10"/>
      <c r="B25" s="1" t="s">
        <v>57</v>
      </c>
      <c r="C25" s="1" t="s">
        <v>58</v>
      </c>
      <c r="D25" s="1" t="s">
        <v>49</v>
      </c>
      <c r="E25" s="1" t="s">
        <v>51</v>
      </c>
      <c r="F25" s="1" t="s">
        <v>69</v>
      </c>
      <c r="G25" s="1">
        <v>40</v>
      </c>
      <c r="H25" s="1">
        <v>36</v>
      </c>
      <c r="I25" s="1" t="s">
        <v>71</v>
      </c>
    </row>
    <row r="26" spans="1:9" ht="21.5" customHeight="1" x14ac:dyDescent="0.3">
      <c r="A26" s="10" t="s">
        <v>31</v>
      </c>
      <c r="B26" s="10"/>
      <c r="C26" s="10"/>
      <c r="D26" s="10"/>
      <c r="E26" s="10"/>
      <c r="F26" s="10"/>
      <c r="G26" s="1">
        <v>100</v>
      </c>
      <c r="H26" s="1">
        <f>I8+SUM(H15:H25)</f>
        <v>93.5</v>
      </c>
      <c r="I26" s="1"/>
    </row>
  </sheetData>
  <mergeCells count="23">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26:F26"/>
    <mergeCell ref="A12:A13"/>
    <mergeCell ref="A14:A25"/>
    <mergeCell ref="B15:B24"/>
    <mergeCell ref="C15:C20"/>
    <mergeCell ref="C21:C22"/>
  </mergeCells>
  <phoneticPr fontId="6" type="noConversion"/>
  <pageMargins left="0.7" right="0.7" top="0.75" bottom="0.75" header="0.3" footer="0.3"/>
  <pageSetup paperSize="9" scale="44" orientation="landscape"/>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2025-04-02T08:38:00Z</cp:lastPrinted>
  <dcterms:created xsi:type="dcterms:W3CDTF">2018-03-28T06:56:00Z</dcterms:created>
  <dcterms:modified xsi:type="dcterms:W3CDTF">2025-08-27T01:47:28Z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ies>
</file>