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3B99A7F3-6239-4907-94E4-F61D77D4F709}"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31" i="45" s="1"/>
</calcChain>
</file>

<file path=xl/sharedStrings.xml><?xml version="1.0" encoding="utf-8"?>
<sst xmlns="http://schemas.openxmlformats.org/spreadsheetml/2006/main" count="96" uniqueCount="72">
  <si>
    <t xml:space="preserve">项目支出绩效自评表 </t>
  </si>
  <si>
    <t>（2024年度）</t>
  </si>
  <si>
    <t>项目名称</t>
  </si>
  <si>
    <t>11000023T000002073849-道路停车泊位规范性核查服务</t>
  </si>
  <si>
    <t>主管部门</t>
  </si>
  <si>
    <t>北京市交通委员会</t>
  </si>
  <si>
    <t>实施单位</t>
  </si>
  <si>
    <t>北京市交通委员会(本级)-静态交通管理处</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</si>
  <si>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</si>
  <si>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</si>
  <si>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</si>
  <si>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</si>
  <si>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</si>
  <si>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</si>
  <si>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</si>
  <si>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</si>
  <si>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</si>
  <si>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</si>
  <si>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</si>
  <si>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</si>
  <si>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</si>
  <si>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</si>
  <si>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</si>
  <si>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</si>
  <si>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1.对已实施改革道路车位进行常态化的抽查检查，及时发现车位标线不清或标牌缺失、原有车位不规范、新增私划车位等现象，及时反馈并调整，保证车位的规范性，使道路停车改革效益得到持续发挥。
2.对已实施改革道路周边的违停情况进行调查，计算电子收费道路周边违停率，作为督促各区提升停车管理的有力抓手。
3.按照道路车位规范性核查标准，对新增道路停车改革车位进行逐一核查，并依据既有核查评估体系对各区道路车位施划情况进行评估，保证车位施划的规范性，作为督促各区开展工作的有力手段，确保道路停车改革工作按照要求有序推进。
4.对全市待实施改革道路车位台账进行动态更新，并对整改情况进行复查，及时了解全市待实施改革道路车位变化情况。</t>
  </si>
  <si>
    <t>已经完成对已实施改革道路车位的抽查检查、对已实施改革道路周边的违停情况调查、对新增道路车位的规范性核查以及对全市待实施改革道路车位台账的动态更新工作。
形成了已实施改革道路车位巡查抽查问题清单、已实施改革道路周边违停率清单、新增道路停车改革车位问题清单、新增道路停车改革车位整改报告、待实施改革道路车位更新台账和《道路车位规范性核查及待实施改革道路车位台账动态更新》结题报告。</t>
  </si>
  <si>
    <t>绩效指标</t>
  </si>
  <si>
    <t>一级指标</t>
  </si>
  <si>
    <t>二级指标</t>
  </si>
  <si>
    <t>三级指标</t>
  </si>
  <si>
    <t>年度指标值</t>
  </si>
  <si>
    <t>实际完成值</t>
  </si>
  <si>
    <t>偏差原因分析及改进措施</t>
  </si>
  <si>
    <t>产
出
指
标
(50分)</t>
  </si>
  <si>
    <t>数量指标
（15分）</t>
  </si>
  <si>
    <t>已实施改革道路车位巡查抽查问题清单</t>
  </si>
  <si>
    <t>1份</t>
  </si>
  <si>
    <t>已实施改革道路周边违停率清单</t>
  </si>
  <si>
    <t>新增道路停车改革车位问题清单</t>
  </si>
  <si>
    <t>新增道路停车改革车位整改报告</t>
  </si>
  <si>
    <t>待实施改革道路车位更新台账</t>
  </si>
  <si>
    <t>道路车位可视化更新台账</t>
  </si>
  <si>
    <t>《道路车位规范性核查及待实施改革道路车位台账动态更新》结题报告</t>
  </si>
  <si>
    <t>质量指标
（13分）</t>
  </si>
  <si>
    <t>研究成果评审合格率</t>
  </si>
  <si>
    <t>调查数据有效率</t>
  </si>
  <si>
    <t>≥90%</t>
  </si>
  <si>
    <t>时效指标
（12分）</t>
  </si>
  <si>
    <t>项目实施进度</t>
  </si>
  <si>
    <t>2024年7月-12月，对全市已实施改革的道路车位进行定期抽查，对已实施改革道路周边违停情况进行调查。
2024年7月-12月，对全市新增车位进行逐一核查并同步开展整改情况复查、有位失管道路的巡查与台账更新、台账销账情况核实。
2024年12月底，形成评估报告、完成台账电子化管理并形成最终成果。</t>
  </si>
  <si>
    <t>2024年7月-12月抽查情况记录、台账更新核销记录、2024年12月形成评估报告、完成台账电子化管理并形成最终成果。</t>
  </si>
  <si>
    <t>成本指标
（10分）</t>
  </si>
  <si>
    <t>图书资料费</t>
  </si>
  <si>
    <t>≤1.3104万元</t>
  </si>
  <si>
    <t>1.3万元</t>
  </si>
  <si>
    <t>专家咨询费</t>
  </si>
  <si>
    <t>≤2.4万元</t>
  </si>
  <si>
    <t>1.5万元</t>
  </si>
  <si>
    <t>劳务费</t>
  </si>
  <si>
    <t>≤163.777万元</t>
  </si>
  <si>
    <t>138.38万元</t>
  </si>
  <si>
    <t>其他</t>
  </si>
  <si>
    <t>≤9.5126万元</t>
  </si>
  <si>
    <t>6.82万元</t>
  </si>
  <si>
    <t>效益指标（40分）</t>
  </si>
  <si>
    <t>社会效益指标（40分）</t>
  </si>
  <si>
    <t>核查效果</t>
  </si>
  <si>
    <t>保障新增道路车位合格率未下降（增长5%），电子收费道路非机动车道宽度不足的比例未增加（下降11%），年底前达到调查城区内已实施改革道路条数达到1381条</t>
  </si>
  <si>
    <t>已经完成效益指标并取得一定效果，效益指标基本达到要求，还有提升空间。</t>
  </si>
  <si>
    <t>总分</t>
  </si>
  <si>
    <t>符合相关文件、规范的要求</t>
    <phoneticPr fontId="6" type="noConversion"/>
  </si>
  <si>
    <t>保障新增道路车位合格率不下降，电子收费道路非机动车道宽度不足的比例不增加，年底前达到调查城区内已实施改革道路条数超过600条</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</si>
</sst>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0.00_);_(* \(#,##0.00\);_(* &quot;-&quot;??_);_(@_)"/>
    <numFmt numFmtId="177" formatCode="0.00_ "/>
    <numFmt numFmtId="178" formatCode="0.0000_ "/>
  </numFmts>
  <fonts count="14" x14ac:knownFonts="1">
    <font>
      <sz val="11"/>
      <color theme="1"/>
      <name val="宋体"/>
      <charset val="134"/>
      <scheme val="minor"/>
    </font>
    <font>
      <sz val="12"/>
      <name val="宋体"/>
      <family val="3"/>
      <charset val="134"/>
    </font>
    <font>
      <sz val="11"/>
      <color indexed="8"/>
      <name val="宋体"/>
      <family val="3"/>
      <charset val="134"/>
    </font>
    <font>
      <sz val="10"/>
      <name val="Arial"/>
      <family val="2"/>
    </font>
    <font>
      <sz val="12"/>
      <color theme="1"/>
      <name val="宋体"/>
      <family val="3"/>
      <charset val="134"/>
      <scheme val="minor"/>
    </font>
    <font>
      <sz val="11"/>
      <color theme="1"/>
      <name val="宋体"/>
      <family val="3"/>
      <charset val="134"/>
      <scheme val="minor"/>
    </font>
    <font>
      <sz val="9"/>
      <name val="宋体"/>
      <family val="3"/>
      <charset val="134"/>
      <scheme val="minor"/>
    </font>
    <font>
      <sz val="14"/>
      <color theme="1"/>
      <name val="宋体"/>
      <family val="3"/>
      <charset val="134"/>
    </font>
    <font>
      <sz val="10.5"/>
      <color indexed="8"/>
      <name val="宋体"/>
      <family val="3"/>
      <charset val="134"/>
    </font>
    <font>
      <sz val="10.5"/>
      <name val="宋体"/>
      <family val="3"/>
      <charset val="134"/>
    </font>
    <font>
      <sz val="10.5"/>
      <color rgb="FFFF0000"/>
      <name val="宋体"/>
      <family val="3"/>
      <charset val="134"/>
    </font>
    <font>
      <sz val="10.5"/>
      <color rgb="FF000000"/>
      <name val="宋体"/>
      <family val="3"/>
      <charset val="134"/>
    </font>
    <font>
      <sz val="10.5"/>
      <color theme="1"/>
      <name val="宋体"/>
      <family val="3"/>
      <charset val="134"/>
    </font>
    <font>
      <b/>
      <sz val="18"/>
      <color indexed="8"/>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6">
    <xf numFmtId="0" fontId="0" fillId="0" borderId="0">
      <alignment vertical="center"/>
    </xf>
    <xf numFmtId="9" fontId="5" fillId="0" borderId="0" applyFont="0" applyFill="0" applyBorder="0" applyProtection="0"/>
    <xf numFmtId="0" fontId="1" fillId="0" borderId="0"/>
    <xf numFmtId="0" fontId="1" fillId="0" borderId="0"/>
    <xf numFmtId="0" fontId="1" fillId="0" borderId="0"/>
    <xf numFmtId="0" fontId="1" fillId="0" borderId="0"/>
    <xf numFmtId="0" fontId="5" fillId="0" borderId="0">
      <alignment vertical="center"/>
    </xf>
    <xf numFmtId="0" fontId="5" fillId="0" borderId="0">
      <alignment vertical="center"/>
    </xf>
    <xf numFmtId="0" fontId="5" fillId="0" borderId="0"/>
    <xf numFmtId="0" fontId="5" fillId="0" borderId="0"/>
    <xf numFmtId="0" fontId="2" fillId="0" borderId="0"/>
    <xf numFmtId="0" fontId="5" fillId="0" borderId="0"/>
    <xf numFmtId="0" fontId="2" fillId="0" borderId="0">
      <alignment vertical="center"/>
    </xf>
    <xf numFmtId="0" fontId="3" fillId="0" borderId="0"/>
    <xf numFmtId="0" fontId="4" fillId="0" borderId="0"/>
    <xf numFmtId="176" fontId="2" fillId="0" borderId="0" applyFont="0" applyFill="0" applyBorder="0" applyProtection="0"/>
  </cellStyleXfs>
  <cellXfs count="44">
    <xf numFmtId="0" fontId="0" fillId="0" borderId="0" xfId="0">
      <alignment vertical="center"/>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9" fillId="0" borderId="2" xfId="0" applyFont="1" applyBorder="1" applyAlignment="1">
      <alignment horizontal="center" vertical="center" wrapText="1"/>
    </xf>
    <xf numFmtId="178" fontId="9" fillId="0" borderId="2" xfId="0" applyNumberFormat="1" applyFont="1" applyBorder="1" applyAlignment="1">
      <alignment horizontal="center" vertical="center" wrapText="1"/>
    </xf>
    <xf numFmtId="10" fontId="9" fillId="0" borderId="5" xfId="0" applyNumberFormat="1" applyFont="1" applyBorder="1" applyAlignment="1">
      <alignment horizontal="center" vertical="center" wrapText="1"/>
    </xf>
    <xf numFmtId="177" fontId="9"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2" applyFont="1" applyBorder="1" applyAlignment="1">
      <alignment horizontal="center" vertical="center" wrapText="1"/>
    </xf>
    <xf numFmtId="0" fontId="9" fillId="0" borderId="2" xfId="2" applyFont="1" applyBorder="1" applyAlignment="1">
      <alignment horizontal="center" vertical="center" wrapText="1"/>
    </xf>
    <xf numFmtId="9" fontId="12" fillId="0" borderId="2" xfId="0" applyNumberFormat="1" applyFont="1" applyBorder="1" applyAlignment="1">
      <alignment horizontal="center" vertical="center"/>
    </xf>
    <xf numFmtId="0" fontId="12" fillId="0" borderId="2" xfId="0" applyFont="1" applyBorder="1" applyAlignment="1">
      <alignment horizontal="center" vertical="center"/>
    </xf>
    <xf numFmtId="9" fontId="12" fillId="0" borderId="2" xfId="1" applyFont="1" applyBorder="1" applyAlignment="1">
      <alignment horizontal="center" vertical="center" wrapText="1"/>
    </xf>
    <xf numFmtId="0" fontId="9" fillId="0" borderId="5" xfId="0" applyFont="1" applyBorder="1" applyAlignment="1">
      <alignment horizontal="center" vertical="center" wrapText="1"/>
    </xf>
    <xf numFmtId="0" fontId="8" fillId="0" borderId="5" xfId="0" applyFont="1" applyBorder="1" applyAlignment="1">
      <alignment horizontal="center" vertical="center" wrapText="1"/>
    </xf>
    <xf numFmtId="9" fontId="9" fillId="0" borderId="2"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12" fillId="0" borderId="1" xfId="0" applyFont="1" applyBorder="1" applyAlignment="1">
      <alignment horizontal="center" vertical="center" wrapText="1"/>
    </xf>
    <xf numFmtId="177" fontId="12" fillId="0" borderId="1" xfId="0" applyNumberFormat="1" applyFont="1" applyBorder="1" applyAlignment="1">
      <alignment horizontal="center" vertical="center" wrapText="1"/>
    </xf>
    <xf numFmtId="177" fontId="12" fillId="0" borderId="2" xfId="0" applyNumberFormat="1" applyFont="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177" fontId="12" fillId="0" borderId="0" xfId="0" applyNumberFormat="1" applyFont="1" applyAlignment="1">
      <alignment horizontal="center" vertical="center" wrapText="1"/>
    </xf>
    <xf numFmtId="0" fontId="9" fillId="0" borderId="0" xfId="0" applyFont="1" applyAlignment="1">
      <alignment horizontal="center" vertical="center"/>
    </xf>
    <xf numFmtId="0" fontId="10" fillId="0" borderId="2" xfId="0" applyFont="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8"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12" fillId="0" borderId="2" xfId="0" applyFont="1" applyBorder="1" applyAlignment="1">
      <alignment horizontal="center" vertical="center" wrapText="1"/>
    </xf>
    <xf numFmtId="0" fontId="9" fillId="0" borderId="2" xfId="0" applyFont="1" applyBorder="1" applyAlignment="1">
      <alignment horizontal="center" vertical="center" wrapText="1"/>
    </xf>
    <xf numFmtId="0" fontId="12" fillId="0" borderId="0" xfId="0" applyFont="1" applyAlignment="1">
      <alignment horizontal="center" vertical="center"/>
    </xf>
    <xf numFmtId="0" fontId="12" fillId="0" borderId="0" xfId="0" applyFont="1" applyAlignment="1">
      <alignment horizontal="center" vertical="center" wrapText="1"/>
    </xf>
    <xf numFmtId="0" fontId="13"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cellXfs>
  <cellStyles count="16">
    <cellStyle name="百分比" xfId="1" builtinId="5"/>
    <cellStyle name="常规" xfId="0" builtinId="0"/>
    <cellStyle name="常规 2" xfId="2" xr:uid="{00000000-0005-0000-0000-000002000000}"/>
    <cellStyle name="常规 2 2" xfId="3" xr:uid="{00000000-0005-0000-0000-000003000000}"/>
    <cellStyle name="常规 2 2 2" xfId="4" xr:uid="{00000000-0005-0000-0000-000004000000}"/>
    <cellStyle name="常规 2 3" xfId="5" xr:uid="{00000000-0005-0000-0000-000005000000}"/>
    <cellStyle name="常规 2 4" xfId="6" xr:uid="{00000000-0005-0000-0000-000006000000}"/>
    <cellStyle name="常规 3" xfId="7" xr:uid="{00000000-0005-0000-0000-000007000000}"/>
    <cellStyle name="常规 4" xfId="8" xr:uid="{00000000-0005-0000-0000-000008000000}"/>
    <cellStyle name="常规 4 2" xfId="9" xr:uid="{00000000-0005-0000-0000-000009000000}"/>
    <cellStyle name="常规 4 3" xfId="10" xr:uid="{00000000-0005-0000-0000-00000A000000}"/>
    <cellStyle name="常规 4 4" xfId="11" xr:uid="{00000000-0005-0000-0000-00000B000000}"/>
    <cellStyle name="常规 5" xfId="12" xr:uid="{00000000-0005-0000-0000-00000C000000}"/>
    <cellStyle name="常规 6" xfId="13" xr:uid="{00000000-0005-0000-0000-00000D000000}"/>
    <cellStyle name="常规 7" xfId="14" xr:uid="{00000000-0005-0000-0000-00000E000000}"/>
    <cellStyle name="千位分隔 2" xfId="15"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42"/>
  <sheetViews>
    <sheetView tabSelected="1" workbookViewId="0">
      <selection activeCell="A7" sqref="A7:XFD7"/>
    </sheetView>
  </sheetViews>
  <sheetFormatPr defaultColWidth="9" defaultRowHeight="13.15" x14ac:dyDescent="0.3"/>
  <cols>
    <col min="1" max="1" width="4.1328125" style="21" customWidth="1"/>
    <col min="2" max="2" width="12.3984375" style="21" customWidth="1"/>
    <col min="3" max="3" width="18.59765625" style="21" customWidth="1"/>
    <col min="4" max="4" width="19" style="20" customWidth="1"/>
    <col min="5" max="5" width="28.265625" style="21" customWidth="1"/>
    <col min="6" max="6" width="35.1328125" style="21" bestFit="1" customWidth="1"/>
    <col min="7" max="7" width="8.73046875" style="22" customWidth="1"/>
    <col min="8" max="8" width="7.46484375" style="21" bestFit="1" customWidth="1"/>
    <col min="9" max="9" width="19.86328125" style="23" customWidth="1"/>
    <col min="10" max="16384" width="9" style="21"/>
  </cols>
  <sheetData>
    <row r="1" spans="1:9" x14ac:dyDescent="0.3">
      <c r="A1" s="37"/>
      <c r="B1" s="37"/>
      <c r="C1" s="37"/>
      <c r="D1" s="38"/>
      <c r="E1" s="37"/>
      <c r="F1" s="37"/>
      <c r="G1" s="37"/>
    </row>
    <row r="2" spans="1:9" ht="25.05" customHeight="1" x14ac:dyDescent="0.3">
      <c r="A2" s="39" t="s">
        <v>0</v>
      </c>
      <c r="B2" s="40"/>
      <c r="C2" s="40"/>
      <c r="D2" s="40"/>
      <c r="E2" s="40"/>
      <c r="F2" s="40"/>
      <c r="G2" s="40"/>
      <c r="H2" s="40"/>
      <c r="I2" s="40"/>
    </row>
    <row r="3" spans="1:9" ht="18" customHeight="1" x14ac:dyDescent="0.3">
      <c r="A3" s="41" t="s">
        <v>1</v>
      </c>
      <c r="B3" s="38"/>
      <c r="C3" s="38"/>
      <c r="D3" s="38"/>
      <c r="E3" s="38"/>
      <c r="F3" s="38"/>
      <c r="G3" s="38"/>
      <c r="H3" s="38"/>
      <c r="I3" s="38"/>
    </row>
    <row r="4" spans="1:9" x14ac:dyDescent="0.3">
      <c r="A4" s="17"/>
      <c r="B4" s="17"/>
      <c r="C4" s="17"/>
      <c r="D4" s="17"/>
      <c r="E4" s="17"/>
      <c r="F4" s="17"/>
      <c r="G4" s="18"/>
    </row>
    <row r="5" spans="1:9" x14ac:dyDescent="0.3">
      <c r="A5" s="28" t="s">
        <v>2</v>
      </c>
      <c r="B5" s="28"/>
      <c r="C5" s="29" t="s">
        <v>3</v>
      </c>
      <c r="D5" s="42"/>
      <c r="E5" s="42"/>
      <c r="F5" s="42"/>
      <c r="G5" s="42"/>
      <c r="H5" s="42"/>
      <c r="I5" s="43"/>
    </row>
    <row r="6" spans="1:9" ht="13.5" customHeight="1" x14ac:dyDescent="0.3">
      <c r="A6" s="28" t="s">
        <v>4</v>
      </c>
      <c r="B6" s="28"/>
      <c r="C6" s="28" t="s">
        <v>5</v>
      </c>
      <c r="D6" s="28"/>
      <c r="E6" s="28"/>
      <c r="F6" s="1" t="s">
        <v>6</v>
      </c>
      <c r="G6" s="36" t="s">
        <v>7</v>
      </c>
      <c r="H6" s="36"/>
      <c r="I6" s="36"/>
    </row>
    <row r="7" spans="1:9" x14ac:dyDescent="0.3">
      <c r="A7" s="28" t="s">
        <v>8</v>
      </c>
      <c r="B7" s="28"/>
      <c r="C7" s="1"/>
      <c r="D7" s="2" t="s">
        <v>9</v>
      </c>
      <c r="E7" s="1" t="s">
        <v>10</v>
      </c>
      <c r="F7" s="1" t="s">
        <v>11</v>
      </c>
      <c r="G7" s="1" t="s">
        <v>12</v>
      </c>
      <c r="H7" s="1" t="s">
        <v>13</v>
      </c>
      <c r="I7" s="3" t="s">
        <v>14</v>
      </c>
    </row>
    <row r="8" spans="1:9" ht="13.5" customHeight="1" x14ac:dyDescent="0.3">
      <c r="A8" s="28" t="s">
        <v>15</v>
      </c>
      <c r="B8" s="28"/>
      <c r="C8" s="1" t="s">
        <v>16</v>
      </c>
      <c r="D8" s="4">
        <v>177</v>
      </c>
      <c r="E8" s="4">
        <v>150.13399999999999</v>
      </c>
      <c r="F8" s="4">
        <v>148</v>
      </c>
      <c r="G8" s="1">
        <v>10</v>
      </c>
      <c r="H8" s="5">
        <f>F8/E8</f>
        <v>0.98578603114551011</v>
      </c>
      <c r="I8" s="6">
        <f>H8*10</f>
        <v>9.8578603114551004</v>
      </c>
    </row>
    <row r="9" spans="1:9" x14ac:dyDescent="0.3">
      <c r="A9" s="35"/>
      <c r="B9" s="35"/>
      <c r="C9" s="1" t="s">
        <v>17</v>
      </c>
      <c r="D9" s="4">
        <v>177</v>
      </c>
      <c r="E9" s="4">
        <v>150.13399999999999</v>
      </c>
      <c r="F9" s="4">
        <v>148</v>
      </c>
      <c r="G9" s="1" t="s">
        <v>18</v>
      </c>
      <c r="H9" s="1" t="s">
        <v>18</v>
      </c>
      <c r="I9" s="3" t="s">
        <v>18</v>
      </c>
    </row>
    <row r="10" spans="1:9" x14ac:dyDescent="0.3">
      <c r="A10" s="35"/>
      <c r="B10" s="35"/>
      <c r="C10" s="1" t="s">
        <v>19</v>
      </c>
      <c r="D10" s="24"/>
      <c r="E10" s="24"/>
      <c r="F10" s="24"/>
      <c r="G10" s="1" t="s">
        <v>18</v>
      </c>
      <c r="H10" s="1" t="s">
        <v>18</v>
      </c>
      <c r="I10" s="3" t="s">
        <v>18</v>
      </c>
    </row>
    <row r="11" spans="1:9" x14ac:dyDescent="0.3">
      <c r="A11" s="35"/>
      <c r="B11" s="35"/>
      <c r="C11" s="1" t="s">
        <v>20</v>
      </c>
      <c r="D11" s="24"/>
      <c r="E11" s="24"/>
      <c r="F11" s="24"/>
      <c r="G11" s="1" t="s">
        <v>18</v>
      </c>
      <c r="H11" s="1" t="s">
        <v>18</v>
      </c>
      <c r="I11" s="3" t="s">
        <v>18</v>
      </c>
    </row>
    <row r="12" spans="1:9" ht="13.5" customHeight="1" x14ac:dyDescent="0.3">
      <c r="A12" s="28" t="s">
        <v>21</v>
      </c>
      <c r="B12" s="28" t="s">
        <v>22</v>
      </c>
      <c r="C12" s="28"/>
      <c r="D12" s="28"/>
      <c r="E12" s="28"/>
      <c r="F12" s="28" t="s">
        <v>23</v>
      </c>
      <c r="G12" s="28"/>
      <c r="H12" s="28"/>
      <c r="I12" s="28"/>
    </row>
    <row r="13" spans="1:9" s="20" customFormat="1" ht="180" customHeight="1" x14ac:dyDescent="0.3">
      <c r="A13" s="28"/>
      <c r="B13" s="29" t="s">
        <v>24</v>
      </c>
      <c r="C13" s="30"/>
      <c r="D13" s="30"/>
      <c r="E13" s="31"/>
      <c r="F13" s="29" t="s">
        <v>25</v>
      </c>
      <c r="G13" s="30"/>
      <c r="H13" s="30"/>
      <c r="I13" s="31"/>
    </row>
    <row r="14" spans="1:9" ht="26.25" x14ac:dyDescent="0.3">
      <c r="A14" s="32" t="s">
        <v>26</v>
      </c>
      <c r="B14" s="2" t="s">
        <v>27</v>
      </c>
      <c r="C14" s="2" t="s">
        <v>28</v>
      </c>
      <c r="D14" s="1" t="s">
        <v>29</v>
      </c>
      <c r="E14" s="2" t="s">
        <v>30</v>
      </c>
      <c r="F14" s="2" t="s">
        <v>31</v>
      </c>
      <c r="G14" s="1" t="s">
        <v>12</v>
      </c>
      <c r="H14" s="1" t="s">
        <v>14</v>
      </c>
      <c r="I14" s="3" t="s">
        <v>32</v>
      </c>
    </row>
    <row r="15" spans="1:9" ht="26.25" customHeight="1" x14ac:dyDescent="0.3">
      <c r="A15" s="33"/>
      <c r="B15" s="32" t="s">
        <v>33</v>
      </c>
      <c r="C15" s="32" t="s">
        <v>34</v>
      </c>
      <c r="D15" s="7" t="s">
        <v>35</v>
      </c>
      <c r="E15" s="8" t="s">
        <v>36</v>
      </c>
      <c r="F15" s="8" t="s">
        <v>36</v>
      </c>
      <c r="G15" s="8">
        <v>2</v>
      </c>
      <c r="H15" s="8">
        <v>2</v>
      </c>
      <c r="I15" s="3"/>
    </row>
    <row r="16" spans="1:9" ht="26.25" x14ac:dyDescent="0.3">
      <c r="A16" s="33"/>
      <c r="B16" s="33"/>
      <c r="C16" s="33"/>
      <c r="D16" s="7" t="s">
        <v>37</v>
      </c>
      <c r="E16" s="8" t="s">
        <v>36</v>
      </c>
      <c r="F16" s="8" t="s">
        <v>36</v>
      </c>
      <c r="G16" s="8">
        <v>2</v>
      </c>
      <c r="H16" s="8">
        <v>2</v>
      </c>
      <c r="I16" s="3"/>
    </row>
    <row r="17" spans="1:9" ht="26.25" x14ac:dyDescent="0.3">
      <c r="A17" s="33"/>
      <c r="B17" s="33"/>
      <c r="C17" s="33"/>
      <c r="D17" s="7" t="s">
        <v>38</v>
      </c>
      <c r="E17" s="8" t="s">
        <v>36</v>
      </c>
      <c r="F17" s="8" t="s">
        <v>36</v>
      </c>
      <c r="G17" s="8">
        <v>2</v>
      </c>
      <c r="H17" s="8">
        <v>2</v>
      </c>
      <c r="I17" s="3"/>
    </row>
    <row r="18" spans="1:9" ht="26.25" x14ac:dyDescent="0.3">
      <c r="A18" s="33"/>
      <c r="B18" s="33"/>
      <c r="C18" s="33"/>
      <c r="D18" s="7" t="s">
        <v>39</v>
      </c>
      <c r="E18" s="8" t="s">
        <v>36</v>
      </c>
      <c r="F18" s="8" t="s">
        <v>36</v>
      </c>
      <c r="G18" s="8">
        <v>2</v>
      </c>
      <c r="H18" s="8">
        <v>2</v>
      </c>
      <c r="I18" s="3"/>
    </row>
    <row r="19" spans="1:9" ht="26.25" x14ac:dyDescent="0.3">
      <c r="A19" s="33"/>
      <c r="B19" s="33"/>
      <c r="C19" s="33"/>
      <c r="D19" s="7" t="s">
        <v>40</v>
      </c>
      <c r="E19" s="8" t="s">
        <v>36</v>
      </c>
      <c r="F19" s="8" t="s">
        <v>36</v>
      </c>
      <c r="G19" s="8">
        <v>2</v>
      </c>
      <c r="H19" s="8">
        <v>2</v>
      </c>
      <c r="I19" s="3"/>
    </row>
    <row r="20" spans="1:9" ht="26.25" x14ac:dyDescent="0.3">
      <c r="A20" s="33"/>
      <c r="B20" s="33"/>
      <c r="C20" s="33"/>
      <c r="D20" s="7" t="s">
        <v>41</v>
      </c>
      <c r="E20" s="8" t="s">
        <v>36</v>
      </c>
      <c r="F20" s="8" t="s">
        <v>36</v>
      </c>
      <c r="G20" s="8">
        <v>2</v>
      </c>
      <c r="H20" s="8">
        <v>2</v>
      </c>
      <c r="I20" s="3"/>
    </row>
    <row r="21" spans="1:9" ht="52.5" x14ac:dyDescent="0.3">
      <c r="A21" s="33"/>
      <c r="B21" s="33"/>
      <c r="C21" s="34"/>
      <c r="D21" s="7" t="s">
        <v>42</v>
      </c>
      <c r="E21" s="8" t="s">
        <v>36</v>
      </c>
      <c r="F21" s="8" t="s">
        <v>36</v>
      </c>
      <c r="G21" s="8">
        <v>3</v>
      </c>
      <c r="H21" s="8">
        <v>3</v>
      </c>
      <c r="I21" s="3"/>
    </row>
    <row r="22" spans="1:9" ht="26.25" x14ac:dyDescent="0.3">
      <c r="A22" s="33"/>
      <c r="B22" s="33"/>
      <c r="C22" s="28" t="s">
        <v>43</v>
      </c>
      <c r="D22" s="9" t="s">
        <v>70</v>
      </c>
      <c r="E22" s="10">
        <v>1</v>
      </c>
      <c r="F22" s="10">
        <v>1</v>
      </c>
      <c r="G22" s="8">
        <v>4</v>
      </c>
      <c r="H22" s="8">
        <v>4</v>
      </c>
      <c r="I22" s="3"/>
    </row>
    <row r="23" spans="1:9" x14ac:dyDescent="0.3">
      <c r="A23" s="33"/>
      <c r="B23" s="33"/>
      <c r="C23" s="28"/>
      <c r="D23" s="9" t="s">
        <v>44</v>
      </c>
      <c r="E23" s="10">
        <v>1</v>
      </c>
      <c r="F23" s="10">
        <v>1</v>
      </c>
      <c r="G23" s="8">
        <v>4</v>
      </c>
      <c r="H23" s="8">
        <v>4</v>
      </c>
      <c r="I23" s="3"/>
    </row>
    <row r="24" spans="1:9" x14ac:dyDescent="0.3">
      <c r="A24" s="33"/>
      <c r="B24" s="33"/>
      <c r="C24" s="28"/>
      <c r="D24" s="9" t="s">
        <v>45</v>
      </c>
      <c r="E24" s="11" t="s">
        <v>46</v>
      </c>
      <c r="F24" s="10" t="s">
        <v>46</v>
      </c>
      <c r="G24" s="8">
        <v>5</v>
      </c>
      <c r="H24" s="8">
        <v>5</v>
      </c>
      <c r="I24" s="3"/>
    </row>
    <row r="25" spans="1:9" ht="157.5" x14ac:dyDescent="0.3">
      <c r="A25" s="33"/>
      <c r="B25" s="33"/>
      <c r="C25" s="2" t="s">
        <v>47</v>
      </c>
      <c r="D25" s="3" t="s">
        <v>48</v>
      </c>
      <c r="E25" s="3" t="s">
        <v>49</v>
      </c>
      <c r="F25" s="12" t="s">
        <v>50</v>
      </c>
      <c r="G25" s="3">
        <v>12</v>
      </c>
      <c r="H25" s="3">
        <v>12</v>
      </c>
      <c r="I25" s="3"/>
    </row>
    <row r="26" spans="1:9" ht="13.5" customHeight="1" x14ac:dyDescent="0.3">
      <c r="A26" s="33"/>
      <c r="B26" s="33"/>
      <c r="C26" s="32" t="s">
        <v>51</v>
      </c>
      <c r="D26" s="8" t="s">
        <v>52</v>
      </c>
      <c r="E26" s="8" t="s">
        <v>53</v>
      </c>
      <c r="F26" s="3" t="s">
        <v>54</v>
      </c>
      <c r="G26" s="13">
        <v>2.5</v>
      </c>
      <c r="H26" s="13">
        <v>2.5</v>
      </c>
      <c r="I26" s="3"/>
    </row>
    <row r="27" spans="1:9" x14ac:dyDescent="0.3">
      <c r="A27" s="33"/>
      <c r="B27" s="33"/>
      <c r="C27" s="33"/>
      <c r="D27" s="8" t="s">
        <v>55</v>
      </c>
      <c r="E27" s="8" t="s">
        <v>56</v>
      </c>
      <c r="F27" s="3" t="s">
        <v>57</v>
      </c>
      <c r="G27" s="13">
        <v>2.5</v>
      </c>
      <c r="H27" s="13">
        <v>2.5</v>
      </c>
      <c r="I27" s="3"/>
    </row>
    <row r="28" spans="1:9" x14ac:dyDescent="0.3">
      <c r="A28" s="33"/>
      <c r="B28" s="33"/>
      <c r="C28" s="33"/>
      <c r="D28" s="8" t="s">
        <v>58</v>
      </c>
      <c r="E28" s="8" t="s">
        <v>59</v>
      </c>
      <c r="F28" s="3" t="s">
        <v>60</v>
      </c>
      <c r="G28" s="13">
        <v>2.5</v>
      </c>
      <c r="H28" s="13">
        <v>2.5</v>
      </c>
      <c r="I28" s="3"/>
    </row>
    <row r="29" spans="1:9" x14ac:dyDescent="0.3">
      <c r="A29" s="33"/>
      <c r="B29" s="33"/>
      <c r="C29" s="33"/>
      <c r="D29" s="8" t="s">
        <v>61</v>
      </c>
      <c r="E29" s="8" t="s">
        <v>62</v>
      </c>
      <c r="F29" s="3" t="s">
        <v>63</v>
      </c>
      <c r="G29" s="13">
        <v>2.5</v>
      </c>
      <c r="H29" s="13">
        <v>2.5</v>
      </c>
      <c r="I29" s="3"/>
    </row>
    <row r="30" spans="1:9" ht="65.650000000000006" x14ac:dyDescent="0.3">
      <c r="A30" s="33"/>
      <c r="B30" s="14" t="s">
        <v>64</v>
      </c>
      <c r="C30" s="14" t="s">
        <v>65</v>
      </c>
      <c r="D30" s="8" t="s">
        <v>66</v>
      </c>
      <c r="E30" s="15" t="s">
        <v>71</v>
      </c>
      <c r="F30" s="15" t="s">
        <v>67</v>
      </c>
      <c r="G30" s="3">
        <v>40</v>
      </c>
      <c r="H30" s="3">
        <v>36</v>
      </c>
      <c r="I30" s="13" t="s">
        <v>68</v>
      </c>
    </row>
    <row r="31" spans="1:9" x14ac:dyDescent="0.3">
      <c r="A31" s="28" t="s">
        <v>69</v>
      </c>
      <c r="B31" s="28"/>
      <c r="C31" s="28"/>
      <c r="D31" s="28"/>
      <c r="E31" s="28"/>
      <c r="F31" s="28"/>
      <c r="G31" s="16">
        <v>100</v>
      </c>
      <c r="H31" s="19">
        <f>I8+SUM(H15:H30)</f>
        <v>95.857860311455099</v>
      </c>
      <c r="I31" s="3"/>
    </row>
    <row r="33" spans="6:9" x14ac:dyDescent="0.3">
      <c r="F33" s="25"/>
    </row>
    <row r="34" spans="6:9" x14ac:dyDescent="0.3">
      <c r="F34" s="25"/>
    </row>
    <row r="35" spans="6:9" x14ac:dyDescent="0.3">
      <c r="F35" s="25"/>
    </row>
    <row r="38" spans="6:9" x14ac:dyDescent="0.3">
      <c r="F38" s="26"/>
      <c r="G38" s="26"/>
      <c r="H38" s="26"/>
      <c r="I38" s="26"/>
    </row>
    <row r="39" spans="6:9" x14ac:dyDescent="0.3">
      <c r="F39" s="26"/>
      <c r="G39" s="26"/>
      <c r="H39" s="26"/>
      <c r="I39" s="26"/>
    </row>
    <row r="40" spans="6:9" x14ac:dyDescent="0.3">
      <c r="F40" s="27"/>
      <c r="G40" s="27"/>
      <c r="H40" s="27"/>
      <c r="I40" s="27"/>
    </row>
    <row r="41" spans="6:9" x14ac:dyDescent="0.3">
      <c r="F41" s="26"/>
      <c r="G41" s="27"/>
      <c r="H41" s="27"/>
      <c r="I41" s="27"/>
    </row>
    <row r="42" spans="6:9" x14ac:dyDescent="0.3">
      <c r="F42" s="26"/>
      <c r="G42" s="27"/>
      <c r="H42" s="27"/>
      <c r="I42" s="27"/>
    </row>
  </sheetData>
  <mergeCells count="29">
    <mergeCell ref="A6:B6"/>
    <mergeCell ref="C6:E6"/>
    <mergeCell ref="G6:I6"/>
    <mergeCell ref="A1:G1"/>
    <mergeCell ref="A2:I2"/>
    <mergeCell ref="A3:I3"/>
    <mergeCell ref="A5:B5"/>
    <mergeCell ref="C5:I5"/>
    <mergeCell ref="A7:B7"/>
    <mergeCell ref="A8:B8"/>
    <mergeCell ref="A9:B9"/>
    <mergeCell ref="A10:B10"/>
    <mergeCell ref="A11:B11"/>
    <mergeCell ref="B12:E12"/>
    <mergeCell ref="F12:I12"/>
    <mergeCell ref="B13:E13"/>
    <mergeCell ref="F13:I13"/>
    <mergeCell ref="A31:F31"/>
    <mergeCell ref="A12:A13"/>
    <mergeCell ref="A14:A30"/>
    <mergeCell ref="B15:B29"/>
    <mergeCell ref="C15:C21"/>
    <mergeCell ref="C22:C24"/>
    <mergeCell ref="C26:C29"/>
    <mergeCell ref="F38:I38"/>
    <mergeCell ref="F39:I39"/>
    <mergeCell ref="F40:I40"/>
    <mergeCell ref="F41:I41"/>
    <mergeCell ref="F42:I42"/>
  </mergeCells>
  <phoneticPr fontId="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智斌 南</cp:lastModifiedBy>
  <cp:lastPrinted>2025-04-02T08:38:00Z</cp:lastPrinted>
  <dcterms:created xsi:type="dcterms:W3CDTF">2018-03-28T06:56:00Z</dcterms:created>
  <dcterms:modified xsi:type="dcterms:W3CDTF">2025-08-27T01:48:36Z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9E651C7E9BF942F3895D16B748478707_13</vt:lpwstr>
  </property>
</Properties>
</file>