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AD95C01A-E0FE-4F3E-B50B-8A76EA22CFED}" xr6:coauthVersionLast="47" xr6:coauthVersionMax="47" xr10:uidLastSave="{00000000-0000-0000-0000-000000000000}"/>
  <bookViews>
    <workbookView xWindow="-98" yWindow="-98" windowWidth="21795" windowHeight="12975" tabRatio="761"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4" i="45" s="1"/>
</calcChain>
</file>

<file path=xl/sharedStrings.xml><?xml version="1.0" encoding="utf-8"?>
<sst xmlns="http://schemas.openxmlformats.org/spreadsheetml/2006/main" count="80" uniqueCount="69">
  <si>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</si>
  <si>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</si>
  <si>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</si>
  <si>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</si>
  <si>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</si>
  <si>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</si>
  <si>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</si>
  <si>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</si>
  <si>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</si>
  <si>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</si>
  <si>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</si>
  <si>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</si>
  <si>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</si>
  <si>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</si>
  <si>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</si>
  <si>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</si>
  <si>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</si>
  <si>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</si>
  <si>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</si>
  <si>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</si>
  <si>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</si>
  <si>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</si>
  <si>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</si>
  <si>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</si>
  <si>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</si>
  <si>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</si>
  <si>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</si>
  <si>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</si>
  <si>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</si>
  <si>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</si>
  <si>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</si>
  <si>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</si>
  <si>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</si>
  <si>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</si>
  <si>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</si>
  <si>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100%</t>
  </si>
  <si>
    <t>项目质量标准</t>
  </si>
  <si>
    <t>项目实施进度</t>
  </si>
  <si>
    <t>项目支出数</t>
  </si>
  <si>
    <t>提供数据支撑</t>
  </si>
  <si>
    <t>达成年度指标</t>
  </si>
  <si>
    <t>1套</t>
  </si>
  <si>
    <t>项目主要内容包括运输量统计方法的调整跟踪，运输量月度统计测算基础服务、道路货运年报相关统计测算服务，以及完成道路货运行业年度分析工作。通过实施本项目将确保市交通委货运处统计工作及有关任务的顺利进行，为交通决策、规划、计划、监督提供基础数据依据。</t>
  </si>
  <si>
    <t>月度运输量数据表</t>
  </si>
  <si>
    <t>分析报告</t>
  </si>
  <si>
    <t>年度道路货运数据表</t>
  </si>
  <si>
    <t>≥95%</t>
  </si>
  <si>
    <t>≤32.145万元</t>
  </si>
  <si>
    <t>32.145万元</t>
  </si>
  <si>
    <t>研究成果验收合格率</t>
  </si>
  <si>
    <t>统计数据有效率</t>
  </si>
  <si>
    <t>提升道路货运统计工作质量，确保数据准确，为交通运输主管部门决策分析与行业管理提供数据支撑</t>
  </si>
  <si>
    <t>12份</t>
  </si>
  <si>
    <t>2份</t>
  </si>
  <si>
    <t>11000022T000000423183-北京货物运输量统计服务</t>
  </si>
  <si>
    <t>效益指标（40分）</t>
  </si>
  <si>
    <t>经济、社会、生态、可持续影响效益指标（40分）</t>
  </si>
  <si>
    <t>月度运输量数据表、年度道路货运数据表符合统计工作需要</t>
  </si>
  <si>
    <t>符合统计工作需求，达成年度指标</t>
  </si>
  <si>
    <t>基本达成年度指标</t>
  </si>
  <si>
    <t>2024年1月前开始前期准备工作，各月初10日前完成月度运输量测算工作，在2024年12月底前完成分析报告编制工作，完成项目终验</t>
  </si>
  <si>
    <t>基本达到要求，还有提升空间。</t>
  </si>
  <si>
    <t>12份</t>
    <phoneticPr fontId="8" type="noConversion"/>
  </si>
  <si>
    <t>2份</t>
    <phoneticPr fontId="8" type="noConversion"/>
  </si>
  <si>
    <t>1套</t>
    <phoneticPr fontId="8" type="noConversion"/>
  </si>
  <si>
    <t>本项目完成了全部预期目标，完成了全年12个月的运输量月报数据采集审核测算和上报工作，并每月形成监测分析报告；完成了道路运输年报报表的编制工作；完成了年度行业分析报告的编写工作。项目成果符合预期，确保了我市道路运输行业运输量统计相关工作的顺利开展。</t>
    <phoneticPr fontId="8" type="noConversion"/>
  </si>
  <si>
    <t>100%</t>
    <phoneticPr fontId="8" type="noConversion"/>
  </si>
  <si>
    <t>北京市交通委员会-货物运输管理处</t>
    <phoneticPr fontId="8" type="noConversion"/>
  </si>
  <si>
    <t>前期准备工作、月度月度运输量测算工作完成时间未具体体现，北京道路货运行业运行分析报告合集于2025年1月编制</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</si>
</sst>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name val="宋体"/>
      <family val="3"/>
      <charset val="134"/>
    </font>
    <font>
      <sz val="10.5"/>
      <color indexed="8"/>
      <name val="宋体"/>
      <family val="3"/>
      <charset val="134"/>
    </font>
    <font>
      <sz val="10.5"/>
      <color rgb="FFFF0000"/>
      <name val="宋体"/>
      <family val="3"/>
      <charset val="134"/>
    </font>
    <font>
      <sz val="10.5"/>
      <color theme="1"/>
      <name val="宋体"/>
      <family val="3"/>
      <charset val="134"/>
      <scheme val="minor"/>
    </font>
    <font>
      <sz val="10.5"/>
      <name val="宋体"/>
      <family val="3"/>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31">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quotePrefix="1" applyFont="1" applyBorder="1" applyAlignment="1">
      <alignment horizontal="center" vertical="center" wrapText="1"/>
    </xf>
    <xf numFmtId="0" fontId="11" fillId="0" borderId="2"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1" xfId="0" applyFont="1" applyBorder="1" applyAlignment="1">
      <alignment horizontal="center" vertical="center" wrapText="1"/>
    </xf>
    <xf numFmtId="177" fontId="12" fillId="0" borderId="1"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10" fontId="9" fillId="0" borderId="6"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center" vertical="center" wrapTex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4"/>
  <sheetViews>
    <sheetView tabSelected="1" topLeftCell="A19" workbookViewId="0">
      <selection activeCell="F14" sqref="F14:I14"/>
    </sheetView>
  </sheetViews>
  <sheetFormatPr defaultColWidth="9" defaultRowHeight="13.15" x14ac:dyDescent="0.3"/>
  <cols>
    <col min="1" max="1" width="4.06640625" style="14" customWidth="1"/>
    <col min="2" max="2" width="6.73046875" style="14" customWidth="1"/>
    <col min="3" max="3" width="18.59765625" style="14" customWidth="1"/>
    <col min="4" max="4" width="12.796875" style="14" customWidth="1"/>
    <col min="5" max="5" width="16.73046875" style="14" customWidth="1"/>
    <col min="6" max="6" width="12" style="14" customWidth="1"/>
    <col min="7" max="7" width="8.73046875" style="15" customWidth="1"/>
    <col min="8" max="8" width="10.265625" style="14" customWidth="1"/>
    <col min="9" max="9" width="13.265625" style="14" customWidth="1"/>
    <col min="10" max="16384" width="9" style="14"/>
  </cols>
  <sheetData>
    <row r="1" spans="1:9" x14ac:dyDescent="0.3">
      <c r="A1" s="23"/>
      <c r="B1" s="23"/>
      <c r="C1" s="23"/>
      <c r="D1" s="23"/>
      <c r="E1" s="23"/>
      <c r="F1" s="23"/>
      <c r="G1" s="23"/>
    </row>
    <row r="2" spans="1:9" ht="25.05" customHeight="1" x14ac:dyDescent="0.3">
      <c r="A2" s="24" t="s">
        <v>34</v>
      </c>
      <c r="B2" s="25"/>
      <c r="C2" s="25"/>
      <c r="D2" s="25"/>
      <c r="E2" s="25"/>
      <c r="F2" s="25"/>
      <c r="G2" s="25"/>
      <c r="H2" s="25"/>
      <c r="I2" s="25"/>
    </row>
    <row r="3" spans="1:9" ht="18" customHeight="1" x14ac:dyDescent="0.3">
      <c r="A3" s="26" t="s">
        <v>32</v>
      </c>
      <c r="B3" s="27"/>
      <c r="C3" s="27"/>
      <c r="D3" s="27"/>
      <c r="E3" s="27"/>
      <c r="F3" s="27"/>
      <c r="G3" s="27"/>
      <c r="H3" s="27"/>
      <c r="I3" s="27"/>
    </row>
    <row r="4" spans="1:9" x14ac:dyDescent="0.3">
      <c r="A4" s="11"/>
      <c r="B4" s="11"/>
      <c r="C4" s="11"/>
      <c r="D4" s="11"/>
      <c r="E4" s="11"/>
      <c r="F4" s="11"/>
      <c r="G4" s="12"/>
    </row>
    <row r="5" spans="1:9" x14ac:dyDescent="0.3">
      <c r="A5" s="18" t="s">
        <v>0</v>
      </c>
      <c r="B5" s="18"/>
      <c r="C5" s="28" t="s">
        <v>54</v>
      </c>
      <c r="D5" s="29"/>
      <c r="E5" s="29"/>
      <c r="F5" s="29"/>
      <c r="G5" s="29"/>
      <c r="H5" s="29"/>
      <c r="I5" s="30"/>
    </row>
    <row r="6" spans="1:9" ht="14" customHeight="1" x14ac:dyDescent="0.3">
      <c r="A6" s="18" t="s">
        <v>11</v>
      </c>
      <c r="B6" s="18"/>
      <c r="C6" s="18" t="s">
        <v>31</v>
      </c>
      <c r="D6" s="18"/>
      <c r="E6" s="18"/>
      <c r="F6" s="2" t="s">
        <v>1</v>
      </c>
      <c r="G6" s="18" t="s">
        <v>67</v>
      </c>
      <c r="H6" s="18"/>
      <c r="I6" s="18"/>
    </row>
    <row r="7" spans="1:9" x14ac:dyDescent="0.3">
      <c r="A7" s="18" t="s">
        <v>12</v>
      </c>
      <c r="B7" s="18"/>
      <c r="C7" s="2"/>
      <c r="D7" s="1" t="s">
        <v>13</v>
      </c>
      <c r="E7" s="2" t="s">
        <v>14</v>
      </c>
      <c r="F7" s="2" t="s">
        <v>15</v>
      </c>
      <c r="G7" s="2" t="s">
        <v>8</v>
      </c>
      <c r="H7" s="2" t="s">
        <v>16</v>
      </c>
      <c r="I7" s="1" t="s">
        <v>2</v>
      </c>
    </row>
    <row r="8" spans="1:9" ht="14" customHeight="1" x14ac:dyDescent="0.3">
      <c r="A8" s="18" t="s">
        <v>17</v>
      </c>
      <c r="B8" s="18"/>
      <c r="C8" s="2" t="s">
        <v>18</v>
      </c>
      <c r="D8" s="1">
        <v>32.145000000000003</v>
      </c>
      <c r="E8" s="1">
        <v>32.145000000000003</v>
      </c>
      <c r="F8" s="1">
        <v>32.145000000000003</v>
      </c>
      <c r="G8" s="2">
        <v>10</v>
      </c>
      <c r="H8" s="16">
        <f>F8/E8</f>
        <v>1</v>
      </c>
      <c r="I8" s="3">
        <f>H8*10</f>
        <v>10</v>
      </c>
    </row>
    <row r="9" spans="1:9" x14ac:dyDescent="0.3">
      <c r="A9" s="22"/>
      <c r="B9" s="22"/>
      <c r="C9" s="2" t="s">
        <v>19</v>
      </c>
      <c r="D9" s="1"/>
      <c r="E9" s="1"/>
      <c r="F9" s="1"/>
      <c r="G9" s="2" t="s">
        <v>20</v>
      </c>
      <c r="H9" s="2" t="s">
        <v>20</v>
      </c>
      <c r="I9" s="1" t="s">
        <v>20</v>
      </c>
    </row>
    <row r="10" spans="1:9" x14ac:dyDescent="0.3">
      <c r="A10" s="22"/>
      <c r="B10" s="22"/>
      <c r="C10" s="2" t="s">
        <v>21</v>
      </c>
      <c r="D10" s="1"/>
      <c r="E10" s="1"/>
      <c r="F10" s="1"/>
      <c r="G10" s="2" t="s">
        <v>20</v>
      </c>
      <c r="H10" s="2" t="s">
        <v>20</v>
      </c>
      <c r="I10" s="1" t="s">
        <v>20</v>
      </c>
    </row>
    <row r="11" spans="1:9" x14ac:dyDescent="0.3">
      <c r="A11" s="22"/>
      <c r="B11" s="22"/>
      <c r="C11" s="2" t="s">
        <v>33</v>
      </c>
      <c r="D11" s="1">
        <v>32.145000000000003</v>
      </c>
      <c r="E11" s="1">
        <v>32.145000000000003</v>
      </c>
      <c r="F11" s="1">
        <v>32.145000000000003</v>
      </c>
      <c r="G11" s="2" t="s">
        <v>20</v>
      </c>
      <c r="H11" s="2" t="s">
        <v>20</v>
      </c>
      <c r="I11" s="1" t="s">
        <v>20</v>
      </c>
    </row>
    <row r="12" spans="1:9" ht="14" customHeight="1" x14ac:dyDescent="0.3">
      <c r="A12" s="18" t="s">
        <v>3</v>
      </c>
      <c r="B12" s="18" t="s">
        <v>22</v>
      </c>
      <c r="C12" s="18"/>
      <c r="D12" s="18"/>
      <c r="E12" s="18"/>
      <c r="F12" s="18" t="s">
        <v>23</v>
      </c>
      <c r="G12" s="18"/>
      <c r="H12" s="18"/>
      <c r="I12" s="18"/>
    </row>
    <row r="13" spans="1:9" ht="97.5" customHeight="1" x14ac:dyDescent="0.3">
      <c r="A13" s="18"/>
      <c r="B13" s="19" t="s">
        <v>42</v>
      </c>
      <c r="C13" s="20"/>
      <c r="D13" s="20"/>
      <c r="E13" s="21"/>
      <c r="F13" s="19" t="s">
        <v>65</v>
      </c>
      <c r="G13" s="20"/>
      <c r="H13" s="20"/>
      <c r="I13" s="21"/>
    </row>
    <row r="14" spans="1:9" ht="26.25" x14ac:dyDescent="0.3">
      <c r="A14" s="17" t="s">
        <v>4</v>
      </c>
      <c r="B14" s="4" t="s">
        <v>5</v>
      </c>
      <c r="C14" s="4" t="s">
        <v>6</v>
      </c>
      <c r="D14" s="5" t="s">
        <v>7</v>
      </c>
      <c r="E14" s="4" t="s">
        <v>24</v>
      </c>
      <c r="F14" s="4" t="s">
        <v>25</v>
      </c>
      <c r="G14" s="5" t="s">
        <v>8</v>
      </c>
      <c r="H14" s="5" t="s">
        <v>2</v>
      </c>
      <c r="I14" s="4" t="s">
        <v>10</v>
      </c>
    </row>
    <row r="15" spans="1:9" ht="29" customHeight="1" x14ac:dyDescent="0.3">
      <c r="A15" s="17"/>
      <c r="B15" s="17" t="s">
        <v>26</v>
      </c>
      <c r="C15" s="17" t="s">
        <v>27</v>
      </c>
      <c r="D15" s="6" t="s">
        <v>43</v>
      </c>
      <c r="E15" s="6" t="s">
        <v>62</v>
      </c>
      <c r="F15" s="6" t="s">
        <v>52</v>
      </c>
      <c r="G15" s="1">
        <v>5</v>
      </c>
      <c r="H15" s="1">
        <v>5</v>
      </c>
      <c r="I15" s="7"/>
    </row>
    <row r="16" spans="1:9" ht="29" customHeight="1" x14ac:dyDescent="0.3">
      <c r="A16" s="17"/>
      <c r="B16" s="17"/>
      <c r="C16" s="17"/>
      <c r="D16" s="6" t="s">
        <v>44</v>
      </c>
      <c r="E16" s="6" t="s">
        <v>63</v>
      </c>
      <c r="F16" s="6" t="s">
        <v>53</v>
      </c>
      <c r="G16" s="1">
        <v>5</v>
      </c>
      <c r="H16" s="1">
        <v>5</v>
      </c>
      <c r="I16" s="7"/>
    </row>
    <row r="17" spans="1:9" ht="32.549999999999997" customHeight="1" x14ac:dyDescent="0.3">
      <c r="A17" s="17"/>
      <c r="B17" s="17"/>
      <c r="C17" s="17"/>
      <c r="D17" s="6" t="s">
        <v>45</v>
      </c>
      <c r="E17" s="6" t="s">
        <v>64</v>
      </c>
      <c r="F17" s="6" t="s">
        <v>41</v>
      </c>
      <c r="G17" s="1">
        <v>5</v>
      </c>
      <c r="H17" s="1">
        <v>5</v>
      </c>
      <c r="I17" s="7"/>
    </row>
    <row r="18" spans="1:9" ht="63" customHeight="1" x14ac:dyDescent="0.3">
      <c r="A18" s="17"/>
      <c r="B18" s="17"/>
      <c r="C18" s="17" t="s">
        <v>28</v>
      </c>
      <c r="D18" s="6" t="s">
        <v>36</v>
      </c>
      <c r="E18" s="6" t="s">
        <v>57</v>
      </c>
      <c r="F18" s="4" t="s">
        <v>58</v>
      </c>
      <c r="G18" s="1">
        <v>5</v>
      </c>
      <c r="H18" s="1">
        <v>5</v>
      </c>
      <c r="I18" s="7"/>
    </row>
    <row r="19" spans="1:9" ht="32.549999999999997" customHeight="1" x14ac:dyDescent="0.3">
      <c r="A19" s="17"/>
      <c r="B19" s="17"/>
      <c r="C19" s="17"/>
      <c r="D19" s="6" t="s">
        <v>49</v>
      </c>
      <c r="E19" s="6" t="s">
        <v>66</v>
      </c>
      <c r="F19" s="6" t="s">
        <v>35</v>
      </c>
      <c r="G19" s="1">
        <v>4</v>
      </c>
      <c r="H19" s="1">
        <v>4</v>
      </c>
      <c r="I19" s="7"/>
    </row>
    <row r="20" spans="1:9" ht="32.549999999999997" customHeight="1" x14ac:dyDescent="0.3">
      <c r="A20" s="17"/>
      <c r="B20" s="17"/>
      <c r="C20" s="17"/>
      <c r="D20" s="6" t="s">
        <v>50</v>
      </c>
      <c r="E20" s="6" t="s">
        <v>46</v>
      </c>
      <c r="F20" s="6" t="s">
        <v>35</v>
      </c>
      <c r="G20" s="1">
        <v>4</v>
      </c>
      <c r="H20" s="1">
        <v>4</v>
      </c>
      <c r="I20" s="7"/>
    </row>
    <row r="21" spans="1:9" ht="131" customHeight="1" x14ac:dyDescent="0.3">
      <c r="A21" s="17"/>
      <c r="B21" s="17"/>
      <c r="C21" s="4" t="s">
        <v>29</v>
      </c>
      <c r="D21" s="6" t="s">
        <v>37</v>
      </c>
      <c r="E21" s="6" t="s">
        <v>60</v>
      </c>
      <c r="F21" s="4" t="s">
        <v>59</v>
      </c>
      <c r="G21" s="8">
        <v>12</v>
      </c>
      <c r="H21" s="1">
        <v>9.69</v>
      </c>
      <c r="I21" s="1" t="s">
        <v>68</v>
      </c>
    </row>
    <row r="22" spans="1:9" ht="32.549999999999997" customHeight="1" x14ac:dyDescent="0.3">
      <c r="A22" s="17"/>
      <c r="B22" s="17"/>
      <c r="C22" s="9" t="s">
        <v>30</v>
      </c>
      <c r="D22" s="6" t="s">
        <v>38</v>
      </c>
      <c r="E22" s="6" t="s">
        <v>47</v>
      </c>
      <c r="F22" s="4" t="s">
        <v>48</v>
      </c>
      <c r="G22" s="8">
        <v>10</v>
      </c>
      <c r="H22" s="8">
        <v>10</v>
      </c>
      <c r="I22" s="7"/>
    </row>
    <row r="23" spans="1:9" ht="89.55" customHeight="1" x14ac:dyDescent="0.3">
      <c r="A23" s="17"/>
      <c r="B23" s="9" t="s">
        <v>55</v>
      </c>
      <c r="C23" s="4" t="s">
        <v>56</v>
      </c>
      <c r="D23" s="6" t="s">
        <v>39</v>
      </c>
      <c r="E23" s="6" t="s">
        <v>51</v>
      </c>
      <c r="F23" s="4" t="s">
        <v>40</v>
      </c>
      <c r="G23" s="8">
        <v>40</v>
      </c>
      <c r="H23" s="8">
        <v>36</v>
      </c>
      <c r="I23" s="1" t="s">
        <v>61</v>
      </c>
    </row>
    <row r="24" spans="1:9" x14ac:dyDescent="0.3">
      <c r="A24" s="17" t="s">
        <v>9</v>
      </c>
      <c r="B24" s="17"/>
      <c r="C24" s="17"/>
      <c r="D24" s="17"/>
      <c r="E24" s="17"/>
      <c r="F24" s="17"/>
      <c r="G24" s="10">
        <v>100</v>
      </c>
      <c r="H24" s="13">
        <f>I8+SUM(H15:H23)</f>
        <v>93.69</v>
      </c>
      <c r="I24" s="4"/>
    </row>
  </sheetData>
  <mergeCells count="23">
    <mergeCell ref="A9:B9"/>
    <mergeCell ref="A10:B10"/>
    <mergeCell ref="A11:B11"/>
    <mergeCell ref="A1:G1"/>
    <mergeCell ref="A2:I2"/>
    <mergeCell ref="A3:I3"/>
    <mergeCell ref="A5:B5"/>
    <mergeCell ref="C5:I5"/>
    <mergeCell ref="A7:B7"/>
    <mergeCell ref="A6:B6"/>
    <mergeCell ref="C6:E6"/>
    <mergeCell ref="G6:I6"/>
    <mergeCell ref="A8:B8"/>
    <mergeCell ref="A12:A13"/>
    <mergeCell ref="B12:E12"/>
    <mergeCell ref="F12:I12"/>
    <mergeCell ref="B13:E13"/>
    <mergeCell ref="F13:I13"/>
    <mergeCell ref="C18:C20"/>
    <mergeCell ref="A24:F24"/>
    <mergeCell ref="A14:A23"/>
    <mergeCell ref="B15:B22"/>
    <mergeCell ref="C15:C17"/>
  </mergeCells>
  <phoneticPr fontId="8" type="noConversion"/>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2025-04-23T08:35:28Z</cp:lastPrinted>
  <dcterms:created xsi:type="dcterms:W3CDTF">2018-03-28T06:56:00Z</dcterms:created>
  <dcterms:modified xsi:type="dcterms:W3CDTF">2025-08-27T01:48:29Z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