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E72FF00-D61F-4A10-807B-39604936D0A4}"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45" l="1"/>
  <c r="I7" i="45" s="1"/>
  <c r="H19" i="45" s="1"/>
</calcChain>
</file>

<file path=xl/sharedStrings.xml><?xml version="1.0" encoding="utf-8"?>
<sst xmlns="http://schemas.openxmlformats.org/spreadsheetml/2006/main" count="60" uniqueCount="56">
  <si>
    <t xml:space="preserve">项目支出绩效自评表 </t>
  </si>
  <si>
    <t>（2024年度）</t>
  </si>
  <si>
    <t>项目名称</t>
  </si>
  <si>
    <t>11000024T000002792288-大件运输条件下桥梁安全性能技术评估咨询服务</t>
  </si>
  <si>
    <t>主管部门</t>
  </si>
  <si>
    <t>北京市交通委员会</t>
  </si>
  <si>
    <t>实施单位</t>
  </si>
  <si>
    <t>北京市交通委员会(本级)-公路建设处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</si>
  <si>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</si>
  <si>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</si>
  <si>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</si>
  <si>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</si>
  <si>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</si>
  <si>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</si>
  <si>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</si>
  <si>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</si>
  <si>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</si>
  <si>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</si>
  <si>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</si>
  <si>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</si>
  <si>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</si>
  <si>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</si>
  <si>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</si>
  <si>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</si>
  <si>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研究运输线路上桥梁通行承载能力快速评估，通过建立区域控制桥梁的承载能力和运输车的荷载效应对比来评估大件运输路线上的桥梁通过能力，从而实现审批过程的智能化，提高审批效率，同时确保大件运输线路上桥梁结构的安全运营，具有重要的社会和经济效益。</t>
  </si>
  <si>
    <t>完成了10个区县105座大件运输桥梁的承载能力和运输车的荷载效应对比，给出每个桥梁推荐100t、150t大件车辆的通过车型。实现了审批过程的智能化，提高了审批效率，确保了大件运输线路上桥梁结构的安全运营。</t>
  </si>
  <si>
    <t>绩效指标</t>
  </si>
  <si>
    <t>一级指标</t>
  </si>
  <si>
    <t>二级指标</t>
  </si>
  <si>
    <t>三级指标</t>
  </si>
  <si>
    <t>年度指标值</t>
  </si>
  <si>
    <t>实际完成值</t>
  </si>
  <si>
    <t>偏差原因分析及改进措施</t>
  </si>
  <si>
    <t>产
出
指
标
(50分)</t>
  </si>
  <si>
    <t>数量指标
（15分）</t>
  </si>
  <si>
    <t>完成桥梁承载能力评估数量</t>
  </si>
  <si>
    <t xml:space="preserve"> =100座</t>
  </si>
  <si>
    <t>105座</t>
  </si>
  <si>
    <t>质量指标
（13分）</t>
  </si>
  <si>
    <t>项目评审通过率</t>
  </si>
  <si>
    <t xml:space="preserve"> =100%</t>
  </si>
  <si>
    <t>时效指标
（12分）</t>
  </si>
  <si>
    <t>项目实施进度</t>
  </si>
  <si>
    <t>合同签订时间：2024年1月，项目实施时间：2024年1月-2024年12月</t>
  </si>
  <si>
    <t>合同于2024年5月16日签订，2024年12月27日完成项目评审</t>
  </si>
  <si>
    <t>项目前期执行略有延迟。改进措施：加强项目管理，进一步提高项目实施效率</t>
  </si>
  <si>
    <t>成本指标
（10分）</t>
  </si>
  <si>
    <t>项目支出数</t>
  </si>
  <si>
    <t>≤18万元</t>
  </si>
  <si>
    <t>13.256万元</t>
  </si>
  <si>
    <r>
      <rPr>
        <sz val="10.5"/>
        <color rgb="FF000000"/>
        <rFont val="宋体"/>
        <family val="3"/>
        <charset val="134"/>
      </rPr>
      <t xml:space="preserve">社会效益指标
</t>
    </r>
    <r>
      <rPr>
        <sz val="10.5"/>
        <color indexed="8"/>
        <rFont val="宋体"/>
        <family val="3"/>
        <charset val="134"/>
      </rPr>
      <t>（</t>
    </r>
    <r>
      <rPr>
        <sz val="10.5"/>
        <color rgb="FF000000"/>
        <rFont val="宋体"/>
        <family val="3"/>
        <charset val="134"/>
      </rPr>
      <t>4</t>
    </r>
    <r>
      <rPr>
        <sz val="10.5"/>
        <color indexed="8"/>
        <rFont val="宋体"/>
        <family val="3"/>
        <charset val="134"/>
      </rPr>
      <t>0分）</t>
    </r>
  </si>
  <si>
    <t>保障运输效率</t>
  </si>
  <si>
    <t>保障大件运输系统正常运行，提高审批效率，规避盲目审批引起的桥梁安全运行风险</t>
  </si>
  <si>
    <t>完成了大件运输桥梁的承载能力和运输车的荷载效应对比。实现了审批过程的智能化，提高了审批效率，确保了大件运输线路上桥梁结构的安全运营</t>
  </si>
  <si>
    <t>总分</t>
  </si>
  <si>
    <r>
      <t>效益指标
（</t>
    </r>
    <r>
      <rPr>
        <sz val="10.5"/>
        <color rgb="FF000000"/>
        <rFont val="宋体"/>
        <family val="3"/>
        <charset val="134"/>
      </rPr>
      <t>4</t>
    </r>
    <r>
      <rPr>
        <sz val="10.5"/>
        <color indexed="8"/>
        <rFont val="宋体"/>
        <family val="3"/>
        <charset val="134"/>
      </rPr>
      <t>0分）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</si>
</sst>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8" formatCode="_(* #,##0.00_);_(* \(#,##0.00\);_(* &quot;-&quot;??_);_(@_)"/>
  </numFmts>
  <fonts count="13" x14ac:knownFonts="1">
    <font>
      <sz val="11"/>
      <color theme="1"/>
      <name val="等线"/>
      <charset val="134"/>
      <scheme val="minor"/>
    </font>
    <font>
      <sz val="10.5"/>
      <color theme="1"/>
      <name val="宋体"/>
      <family val="3"/>
      <charset val="134"/>
    </font>
    <font>
      <b/>
      <sz val="18"/>
      <color indexed="8"/>
      <name val="宋体"/>
      <family val="3"/>
      <charset val="134"/>
    </font>
    <font>
      <sz val="10.5"/>
      <color indexed="8"/>
      <name val="宋体"/>
      <family val="3"/>
      <charset val="134"/>
    </font>
    <font>
      <sz val="14"/>
      <color theme="1"/>
      <name val="宋体"/>
      <family val="3"/>
      <charset val="134"/>
    </font>
    <font>
      <sz val="10.5"/>
      <name val="宋体"/>
      <family val="3"/>
      <charset val="134"/>
    </font>
    <font>
      <sz val="10.5"/>
      <color rgb="FF000000"/>
      <name val="宋体"/>
      <family val="3"/>
      <charset val="134"/>
    </font>
    <font>
      <sz val="12"/>
      <name val="宋体"/>
      <family val="3"/>
      <charset val="134"/>
    </font>
    <font>
      <sz val="11"/>
      <color indexed="8"/>
      <name val="宋体"/>
      <family val="3"/>
      <charset val="134"/>
    </font>
    <font>
      <sz val="10"/>
      <name val="Arial"/>
      <family val="2"/>
    </font>
    <font>
      <sz val="12"/>
      <color theme="1"/>
      <name val="等线"/>
      <family val="3"/>
      <charset val="134"/>
      <scheme val="minor"/>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0" fontId="7" fillId="0" borderId="0"/>
    <xf numFmtId="0" fontId="11" fillId="0" borderId="0">
      <alignment vertical="center"/>
    </xf>
    <xf numFmtId="0" fontId="11" fillId="0" borderId="0"/>
    <xf numFmtId="0" fontId="8" fillId="0" borderId="0"/>
    <xf numFmtId="0" fontId="11" fillId="0" borderId="0"/>
    <xf numFmtId="178" fontId="8" fillId="0" borderId="0" applyFont="0" applyFill="0" applyBorder="0" applyProtection="0"/>
    <xf numFmtId="0" fontId="11" fillId="0" borderId="0"/>
    <xf numFmtId="0" fontId="8" fillId="0" borderId="0">
      <alignment vertical="center"/>
    </xf>
    <xf numFmtId="0" fontId="7" fillId="0" borderId="0"/>
    <xf numFmtId="0" fontId="9" fillId="0" borderId="0"/>
    <xf numFmtId="0" fontId="7" fillId="0" borderId="0"/>
    <xf numFmtId="0" fontId="10" fillId="0" borderId="0"/>
    <xf numFmtId="0" fontId="11" fillId="0" borderId="0">
      <alignment vertical="center"/>
    </xf>
    <xf numFmtId="0" fontId="7" fillId="0" borderId="0"/>
  </cellStyleXfs>
  <cellXfs count="28">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wrapText="1"/>
    </xf>
    <xf numFmtId="0" fontId="6" fillId="0" borderId="2" xfId="0" applyFont="1" applyBorder="1" applyAlignment="1">
      <alignment horizontal="center" vertical="center" wrapText="1"/>
    </xf>
    <xf numFmtId="176"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0" fontId="5" fillId="0" borderId="2" xfId="0" applyFont="1" applyBorder="1" applyAlignment="1">
      <alignment horizontal="center" vertical="center"/>
    </xf>
    <xf numFmtId="0" fontId="3" fillId="0" borderId="6" xfId="0" applyFont="1" applyBorder="1" applyAlignment="1">
      <alignment horizontal="center" vertical="center" wrapText="1"/>
    </xf>
    <xf numFmtId="176" fontId="1"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3"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1" fillId="0" borderId="2" xfId="0" applyFont="1" applyBorder="1" applyAlignment="1">
      <alignment horizontal="center" vertical="center" wrapText="1"/>
    </xf>
  </cellXfs>
  <cellStyles count="15">
    <cellStyle name="常规" xfId="0" builtinId="0"/>
    <cellStyle name="常规 2" xfId="14" xr:uid="{00000000-0005-0000-0000-00003B000000}"/>
    <cellStyle name="常规 2 2" xfId="9" xr:uid="{00000000-0005-0000-0000-000025000000}"/>
    <cellStyle name="常规 2 2 2" xfId="1" xr:uid="{00000000-0005-0000-0000-000001000000}"/>
    <cellStyle name="常规 2 3" xfId="11" xr:uid="{00000000-0005-0000-0000-00002B000000}"/>
    <cellStyle name="常规 2 4" xfId="2" xr:uid="{00000000-0005-0000-0000-000002000000}"/>
    <cellStyle name="常规 3" xfId="13" xr:uid="{00000000-0005-0000-0000-00002F000000}"/>
    <cellStyle name="常规 4" xfId="7" xr:uid="{00000000-0005-0000-0000-000015000000}"/>
    <cellStyle name="常规 4 2" xfId="3" xr:uid="{00000000-0005-0000-0000-000003000000}"/>
    <cellStyle name="常规 4 3" xfId="4" xr:uid="{00000000-0005-0000-0000-000004000000}"/>
    <cellStyle name="常规 4 4" xfId="5" xr:uid="{00000000-0005-0000-0000-000005000000}"/>
    <cellStyle name="常规 5" xfId="8" xr:uid="{00000000-0005-0000-0000-000019000000}"/>
    <cellStyle name="常规 6" xfId="10" xr:uid="{00000000-0005-0000-0000-000026000000}"/>
    <cellStyle name="常规 7" xfId="12" xr:uid="{00000000-0005-0000-0000-00002C000000}"/>
    <cellStyle name="千位分隔 2"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19"/>
  <sheetViews>
    <sheetView tabSelected="1" topLeftCell="A3" workbookViewId="0">
      <selection activeCell="F16" sqref="F16"/>
    </sheetView>
  </sheetViews>
  <sheetFormatPr defaultColWidth="9" defaultRowHeight="13.15" x14ac:dyDescent="0.4"/>
  <cols>
    <col min="1" max="1" width="4.1328125" style="1" customWidth="1"/>
    <col min="2" max="2" width="12.3984375" style="1" customWidth="1"/>
    <col min="3" max="3" width="18.59765625" style="1" customWidth="1"/>
    <col min="4" max="6" width="22.59765625" style="1" customWidth="1"/>
    <col min="7" max="7" width="12.59765625" style="2" customWidth="1"/>
    <col min="8" max="8" width="12.59765625" style="1" customWidth="1"/>
    <col min="9" max="9" width="17.86328125" style="1" customWidth="1"/>
    <col min="10" max="16384" width="9" style="1"/>
  </cols>
  <sheetData>
    <row r="1" spans="1:9" ht="25.05" customHeight="1" x14ac:dyDescent="0.4">
      <c r="A1" s="18" t="s">
        <v>0</v>
      </c>
      <c r="B1" s="19"/>
      <c r="C1" s="19"/>
      <c r="D1" s="19"/>
      <c r="E1" s="19"/>
      <c r="F1" s="19"/>
      <c r="G1" s="19"/>
      <c r="H1" s="19"/>
      <c r="I1" s="19"/>
    </row>
    <row r="2" spans="1:9" ht="18" customHeight="1" x14ac:dyDescent="0.4">
      <c r="A2" s="20" t="s">
        <v>1</v>
      </c>
      <c r="B2" s="21"/>
      <c r="C2" s="21"/>
      <c r="D2" s="21"/>
      <c r="E2" s="21"/>
      <c r="F2" s="21"/>
      <c r="G2" s="21"/>
      <c r="H2" s="21"/>
      <c r="I2" s="21"/>
    </row>
    <row r="3" spans="1:9" x14ac:dyDescent="0.4">
      <c r="A3" s="3"/>
      <c r="B3" s="3"/>
      <c r="C3" s="3"/>
      <c r="D3" s="3"/>
      <c r="E3" s="3"/>
      <c r="F3" s="3"/>
      <c r="G3" s="11"/>
    </row>
    <row r="4" spans="1:9" x14ac:dyDescent="0.4">
      <c r="A4" s="22" t="s">
        <v>2</v>
      </c>
      <c r="B4" s="22"/>
      <c r="C4" s="23" t="s">
        <v>3</v>
      </c>
      <c r="D4" s="24"/>
      <c r="E4" s="24"/>
      <c r="F4" s="24"/>
      <c r="G4" s="24"/>
      <c r="H4" s="24"/>
      <c r="I4" s="25"/>
    </row>
    <row r="5" spans="1:9" x14ac:dyDescent="0.4">
      <c r="A5" s="22" t="s">
        <v>4</v>
      </c>
      <c r="B5" s="22"/>
      <c r="C5" s="22" t="s">
        <v>5</v>
      </c>
      <c r="D5" s="22"/>
      <c r="E5" s="22"/>
      <c r="F5" s="6" t="s">
        <v>6</v>
      </c>
      <c r="G5" s="26" t="s">
        <v>7</v>
      </c>
      <c r="H5" s="26"/>
      <c r="I5" s="26"/>
    </row>
    <row r="6" spans="1:9" x14ac:dyDescent="0.4">
      <c r="A6" s="22" t="s">
        <v>8</v>
      </c>
      <c r="B6" s="22"/>
      <c r="C6" s="6"/>
      <c r="D6" s="4" t="s">
        <v>9</v>
      </c>
      <c r="E6" s="6" t="s">
        <v>10</v>
      </c>
      <c r="F6" s="6" t="s">
        <v>11</v>
      </c>
      <c r="G6" s="6" t="s">
        <v>12</v>
      </c>
      <c r="H6" s="6" t="s">
        <v>13</v>
      </c>
      <c r="I6" s="4" t="s">
        <v>14</v>
      </c>
    </row>
    <row r="7" spans="1:9" x14ac:dyDescent="0.4">
      <c r="A7" s="22" t="s">
        <v>15</v>
      </c>
      <c r="B7" s="22"/>
      <c r="C7" s="6" t="s">
        <v>16</v>
      </c>
      <c r="D7" s="7">
        <v>18</v>
      </c>
      <c r="E7" s="7">
        <v>18</v>
      </c>
      <c r="F7" s="7">
        <v>13.256</v>
      </c>
      <c r="G7" s="5">
        <v>10</v>
      </c>
      <c r="H7" s="12">
        <f>F7/E7</f>
        <v>0.73644444444444446</v>
      </c>
      <c r="I7" s="17">
        <f>H7*10</f>
        <v>7.3644444444444446</v>
      </c>
    </row>
    <row r="8" spans="1:9" x14ac:dyDescent="0.4">
      <c r="A8" s="27"/>
      <c r="B8" s="27"/>
      <c r="C8" s="6" t="s">
        <v>17</v>
      </c>
      <c r="D8" s="7">
        <v>18</v>
      </c>
      <c r="E8" s="7">
        <v>18</v>
      </c>
      <c r="F8" s="7">
        <v>13.256</v>
      </c>
      <c r="G8" s="6" t="s">
        <v>18</v>
      </c>
      <c r="H8" s="6" t="s">
        <v>18</v>
      </c>
      <c r="I8" s="4" t="s">
        <v>18</v>
      </c>
    </row>
    <row r="9" spans="1:9" x14ac:dyDescent="0.4">
      <c r="A9" s="27"/>
      <c r="B9" s="27"/>
      <c r="C9" s="6" t="s">
        <v>19</v>
      </c>
      <c r="D9" s="7"/>
      <c r="E9" s="7"/>
      <c r="F9" s="7"/>
      <c r="G9" s="6"/>
      <c r="H9" s="6"/>
      <c r="I9" s="4"/>
    </row>
    <row r="10" spans="1:9" x14ac:dyDescent="0.4">
      <c r="A10" s="27"/>
      <c r="B10" s="27"/>
      <c r="C10" s="6" t="s">
        <v>20</v>
      </c>
      <c r="D10" s="7"/>
      <c r="E10" s="7"/>
      <c r="F10" s="7"/>
      <c r="G10" s="6"/>
      <c r="H10" s="6"/>
      <c r="I10" s="4"/>
    </row>
    <row r="11" spans="1:9" x14ac:dyDescent="0.4">
      <c r="A11" s="22" t="s">
        <v>21</v>
      </c>
      <c r="B11" s="22" t="s">
        <v>22</v>
      </c>
      <c r="C11" s="22"/>
      <c r="D11" s="22"/>
      <c r="E11" s="22"/>
      <c r="F11" s="22" t="s">
        <v>23</v>
      </c>
      <c r="G11" s="22"/>
      <c r="H11" s="22"/>
      <c r="I11" s="22"/>
    </row>
    <row r="12" spans="1:9" ht="73.900000000000006" customHeight="1" x14ac:dyDescent="0.4">
      <c r="A12" s="22"/>
      <c r="B12" s="23" t="s">
        <v>24</v>
      </c>
      <c r="C12" s="24"/>
      <c r="D12" s="24"/>
      <c r="E12" s="25"/>
      <c r="F12" s="23" t="s">
        <v>25</v>
      </c>
      <c r="G12" s="24"/>
      <c r="H12" s="24"/>
      <c r="I12" s="25"/>
    </row>
    <row r="13" spans="1:9" ht="26.25" x14ac:dyDescent="0.4">
      <c r="A13" s="22" t="s">
        <v>26</v>
      </c>
      <c r="B13" s="4" t="s">
        <v>27</v>
      </c>
      <c r="C13" s="4" t="s">
        <v>28</v>
      </c>
      <c r="D13" s="6" t="s">
        <v>29</v>
      </c>
      <c r="E13" s="4" t="s">
        <v>30</v>
      </c>
      <c r="F13" s="4" t="s">
        <v>31</v>
      </c>
      <c r="G13" s="6" t="s">
        <v>12</v>
      </c>
      <c r="H13" s="6" t="s">
        <v>14</v>
      </c>
      <c r="I13" s="4" t="s">
        <v>32</v>
      </c>
    </row>
    <row r="14" spans="1:9" ht="50.85" customHeight="1" x14ac:dyDescent="0.4">
      <c r="A14" s="22"/>
      <c r="B14" s="22" t="s">
        <v>33</v>
      </c>
      <c r="C14" s="4" t="s">
        <v>34</v>
      </c>
      <c r="D14" s="8" t="s">
        <v>35</v>
      </c>
      <c r="E14" s="8" t="s">
        <v>36</v>
      </c>
      <c r="F14" s="7" t="s">
        <v>37</v>
      </c>
      <c r="G14" s="7">
        <v>15</v>
      </c>
      <c r="H14" s="7">
        <v>15</v>
      </c>
      <c r="I14" s="7"/>
    </row>
    <row r="15" spans="1:9" ht="50.85" customHeight="1" x14ac:dyDescent="0.4">
      <c r="A15" s="22"/>
      <c r="B15" s="22"/>
      <c r="C15" s="4" t="s">
        <v>38</v>
      </c>
      <c r="D15" s="8" t="s">
        <v>39</v>
      </c>
      <c r="E15" s="8" t="s">
        <v>40</v>
      </c>
      <c r="F15" s="13">
        <v>1</v>
      </c>
      <c r="G15" s="7">
        <v>13</v>
      </c>
      <c r="H15" s="7">
        <v>13</v>
      </c>
      <c r="I15" s="7"/>
    </row>
    <row r="16" spans="1:9" ht="65.849999999999994" customHeight="1" x14ac:dyDescent="0.4">
      <c r="A16" s="22"/>
      <c r="B16" s="22"/>
      <c r="C16" s="4" t="s">
        <v>41</v>
      </c>
      <c r="D16" s="7" t="s">
        <v>42</v>
      </c>
      <c r="E16" s="7" t="s">
        <v>43</v>
      </c>
      <c r="F16" s="13" t="s">
        <v>44</v>
      </c>
      <c r="G16" s="7">
        <v>12</v>
      </c>
      <c r="H16" s="7">
        <v>6</v>
      </c>
      <c r="I16" s="7" t="s">
        <v>45</v>
      </c>
    </row>
    <row r="17" spans="1:9" ht="50.85" customHeight="1" x14ac:dyDescent="0.4">
      <c r="A17" s="22"/>
      <c r="B17" s="22"/>
      <c r="C17" s="9" t="s">
        <v>46</v>
      </c>
      <c r="D17" s="7" t="s">
        <v>47</v>
      </c>
      <c r="E17" s="7" t="s">
        <v>48</v>
      </c>
      <c r="F17" s="7" t="s">
        <v>49</v>
      </c>
      <c r="G17" s="8">
        <v>10</v>
      </c>
      <c r="H17" s="8">
        <v>10</v>
      </c>
      <c r="I17" s="8"/>
    </row>
    <row r="18" spans="1:9" ht="117" customHeight="1" x14ac:dyDescent="0.4">
      <c r="A18" s="22"/>
      <c r="B18" s="9" t="s">
        <v>55</v>
      </c>
      <c r="C18" s="4" t="s">
        <v>50</v>
      </c>
      <c r="D18" s="10" t="s">
        <v>51</v>
      </c>
      <c r="E18" s="7" t="s">
        <v>52</v>
      </c>
      <c r="F18" s="7" t="s">
        <v>53</v>
      </c>
      <c r="G18" s="14">
        <v>40</v>
      </c>
      <c r="H18" s="14">
        <v>40</v>
      </c>
      <c r="I18" s="7"/>
    </row>
    <row r="19" spans="1:9" ht="21.4" customHeight="1" x14ac:dyDescent="0.4">
      <c r="A19" s="22" t="s">
        <v>54</v>
      </c>
      <c r="B19" s="22"/>
      <c r="C19" s="22"/>
      <c r="D19" s="22"/>
      <c r="E19" s="22"/>
      <c r="F19" s="22"/>
      <c r="G19" s="15">
        <v>100</v>
      </c>
      <c r="H19" s="16">
        <f>I7+SUM(H14:H18)</f>
        <v>91.364444444444445</v>
      </c>
      <c r="I19" s="4"/>
    </row>
  </sheetData>
  <mergeCells count="20">
    <mergeCell ref="B11:E11"/>
    <mergeCell ref="F11:I11"/>
    <mergeCell ref="B12:E12"/>
    <mergeCell ref="F12:I12"/>
    <mergeCell ref="A19:F19"/>
    <mergeCell ref="A11:A12"/>
    <mergeCell ref="A13:A18"/>
    <mergeCell ref="B14:B17"/>
    <mergeCell ref="A6:B6"/>
    <mergeCell ref="A7:B7"/>
    <mergeCell ref="A8:B8"/>
    <mergeCell ref="A9:B9"/>
    <mergeCell ref="A10:B10"/>
    <mergeCell ref="A1:I1"/>
    <mergeCell ref="A2:I2"/>
    <mergeCell ref="A4:B4"/>
    <mergeCell ref="C4:I4"/>
    <mergeCell ref="A5:B5"/>
    <mergeCell ref="C5:E5"/>
    <mergeCell ref="G5:I5"/>
  </mergeCells>
  <phoneticPr fontId="12"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2025-04-04T00:38:00Z</cp:lastPrinted>
  <dcterms:created xsi:type="dcterms:W3CDTF">2018-03-29T22:56:00Z</dcterms:created>
  <dcterms:modified xsi:type="dcterms:W3CDTF">2025-08-27T01:48:23Z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2052-11.8.2.11929</vt:lpwstr>
  </property>
  <property fmtid="{D5CDD505-2E9C-101B-9397-08002B2CF9AE}" pid="3" name="ICV">
    <vt:lpwstr>3692D90A642E4E069F7043D869B633FC_12</vt:lpwstr>
  </property>
</Properties>
</file>