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BBB976F4-394D-4B49-8784-8D9B0CB3B622}"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1" i="45" s="1"/>
</calcChain>
</file>

<file path=xl/sharedStrings.xml><?xml version="1.0" encoding="utf-8"?>
<sst xmlns="http://schemas.openxmlformats.org/spreadsheetml/2006/main" count="70" uniqueCount="58">
  <si>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</si>
  <si>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</si>
  <si>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</si>
  <si>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</si>
  <si>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</si>
  <si>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</si>
  <si>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</si>
  <si>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</si>
  <si>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</si>
  <si>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</si>
  <si>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</si>
  <si>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</si>
  <si>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</si>
  <si>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</si>
  <si>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</si>
  <si>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</si>
  <si>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</si>
  <si>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</si>
  <si>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</si>
  <si>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</si>
  <si>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</si>
  <si>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</si>
  <si>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</si>
  <si>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</si>
  <si>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</si>
  <si>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</si>
  <si>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</si>
  <si>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</si>
  <si>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</si>
  <si>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</si>
  <si>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</si>
  <si>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</si>
  <si>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</si>
  <si>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</si>
  <si>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</si>
  <si>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通过“两客一危一重”重点营运车辆动态监督管理考核适用性技术评估服务咨询服务项目，委托专业技术人员为我单位提供重点营运车辆动态监督管理考核适用性技术评估服务咨询服务咨询，保证开展重点领域营运车辆监督闭环管理的场景化落地实施等工作合法合规的开展，协助完成重点营运车辆动态监督安全生产监督管理工作。</t>
  </si>
  <si>
    <t>通过“两客一危一重”重点营运车辆动态监督管理考核适用性技术评估服务咨询服务项目，完成了重点营运车辆动态监督管理考核适用性技术评估，开展了重点领域营运车辆监督闭环管理的场景化落地实施等，协助完成了重点营运车辆动态监督安全生产监督管理工作。</t>
  </si>
  <si>
    <t>现场调研次数</t>
  </si>
  <si>
    <t>聘请专家人数</t>
  </si>
  <si>
    <t>项目质量要求</t>
  </si>
  <si>
    <t>项目实施进度</t>
  </si>
  <si>
    <t>于2024年一次性购买服务</t>
  </si>
  <si>
    <t>2024年一次性购买该项目服务。</t>
  </si>
  <si>
    <t>项目支出数</t>
  </si>
  <si>
    <t>服务效果</t>
  </si>
  <si>
    <t>通过重点领域营运车辆监督闭环管理考核，规范驾驶行为，减少社会安全生产事故</t>
  </si>
  <si>
    <t>11000024T000002794530-“两客一危一重”重点营运车辆动态监管考核评价服务</t>
  </si>
  <si>
    <t>安全监督与应急处</t>
  </si>
  <si>
    <t>10次</t>
  </si>
  <si>
    <t>5人</t>
  </si>
  <si>
    <t>48万元</t>
  </si>
  <si>
    <t>39.5514万元</t>
  </si>
  <si>
    <t>效益指标（40分）</t>
  </si>
  <si>
    <t>经济、社会、生态、可持续影响效益指标（40分）</t>
  </si>
  <si>
    <t>符合道路运输车辆动态监督管工作要求。完成重点营运车辆动态监督管理考核管理具体实施，并符合相关要求</t>
    <phoneticPr fontId="8" type="noConversion"/>
  </si>
  <si>
    <t>符合道路运输车辆动态监督管工作要求。。全部完成了重点营运车辆动态监督管理考核管理具体实施，并符合相关要求，达到项目质量要求。</t>
    <phoneticPr fontId="8" type="noConversion"/>
  </si>
  <si>
    <t>通过重点领域营运车辆监督闭环管理考核，规范了驾驶行为，减少了社会安全生产事故，具有良好的社会效益。</t>
    <phoneticPr fontId="8" type="noConversion"/>
  </si>
  <si>
    <t>通过项目实施取得了一定成效，但考核力度仍有提升空间。</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</si>
</sst>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indexed="8"/>
      <name val="宋体"/>
      <family val="3"/>
      <charset val="134"/>
    </font>
    <font>
      <sz val="10.5"/>
      <name val="宋体"/>
      <family val="3"/>
      <charset val="134"/>
    </font>
    <font>
      <sz val="10.5"/>
      <color theme="1"/>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2" fillId="0" borderId="0"/>
    <xf numFmtId="176" fontId="5" fillId="0" borderId="0" applyFont="0" applyFill="0" applyBorder="0" applyProtection="0"/>
  </cellStyleXfs>
  <cellXfs count="25">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2" xfId="0" applyFont="1" applyBorder="1" applyAlignment="1">
      <alignment horizontal="center" vertical="center" wrapText="1"/>
    </xf>
    <xf numFmtId="10" fontId="10" fillId="0" borderId="4"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1"/>
  <sheetViews>
    <sheetView tabSelected="1" view="pageBreakPreview" topLeftCell="A19" zoomScale="80" zoomScaleNormal="100" zoomScaleSheetLayoutView="80" workbookViewId="0">
      <selection activeCell="L21" sqref="L21"/>
    </sheetView>
  </sheetViews>
  <sheetFormatPr defaultColWidth="9" defaultRowHeight="13.15" x14ac:dyDescent="0.3"/>
  <cols>
    <col min="1" max="1" width="4.06640625" style="12" customWidth="1"/>
    <col min="2" max="2" width="9.33203125" style="12" customWidth="1"/>
    <col min="3" max="3" width="18.59765625" style="12" customWidth="1"/>
    <col min="4" max="4" width="15.59765625" style="12" customWidth="1"/>
    <col min="5" max="5" width="15" style="12" customWidth="1"/>
    <col min="6" max="6" width="16.796875" style="12" customWidth="1"/>
    <col min="7" max="7" width="8.73046875" style="13" customWidth="1"/>
    <col min="8" max="8" width="11.06640625" style="12" customWidth="1"/>
    <col min="9" max="9" width="13.265625" style="12" customWidth="1"/>
    <col min="10" max="16384" width="9" style="12"/>
  </cols>
  <sheetData>
    <row r="1" spans="1:9" x14ac:dyDescent="0.3">
      <c r="A1" s="14"/>
      <c r="B1" s="14"/>
      <c r="C1" s="14"/>
      <c r="D1" s="14"/>
      <c r="E1" s="14"/>
      <c r="F1" s="14"/>
      <c r="G1" s="14"/>
    </row>
    <row r="2" spans="1:9" ht="25.05" customHeight="1" x14ac:dyDescent="0.3">
      <c r="A2" s="15" t="s">
        <v>33</v>
      </c>
      <c r="B2" s="16"/>
      <c r="C2" s="16"/>
      <c r="D2" s="16"/>
      <c r="E2" s="16"/>
      <c r="F2" s="16"/>
      <c r="G2" s="16"/>
      <c r="H2" s="16"/>
      <c r="I2" s="16"/>
    </row>
    <row r="3" spans="1:9" ht="18" customHeight="1" x14ac:dyDescent="0.3">
      <c r="A3" s="17" t="s">
        <v>0</v>
      </c>
      <c r="B3" s="18"/>
      <c r="C3" s="18"/>
      <c r="D3" s="18"/>
      <c r="E3" s="18"/>
      <c r="F3" s="18"/>
      <c r="G3" s="18"/>
      <c r="H3" s="18"/>
      <c r="I3" s="18"/>
    </row>
    <row r="4" spans="1:9" x14ac:dyDescent="0.3">
      <c r="A4" s="9"/>
      <c r="B4" s="9"/>
      <c r="C4" s="9"/>
      <c r="D4" s="9"/>
      <c r="E4" s="9"/>
      <c r="F4" s="9"/>
      <c r="G4" s="10"/>
    </row>
    <row r="5" spans="1:9" x14ac:dyDescent="0.3">
      <c r="A5" s="19" t="s">
        <v>1</v>
      </c>
      <c r="B5" s="19"/>
      <c r="C5" s="20" t="s">
        <v>46</v>
      </c>
      <c r="D5" s="21"/>
      <c r="E5" s="21"/>
      <c r="F5" s="21"/>
      <c r="G5" s="21"/>
      <c r="H5" s="21"/>
      <c r="I5" s="22"/>
    </row>
    <row r="6" spans="1:9" ht="14" customHeight="1" x14ac:dyDescent="0.3">
      <c r="A6" s="19" t="s">
        <v>2</v>
      </c>
      <c r="B6" s="19"/>
      <c r="C6" s="19" t="s">
        <v>3</v>
      </c>
      <c r="D6" s="19"/>
      <c r="E6" s="19"/>
      <c r="F6" s="2" t="s">
        <v>4</v>
      </c>
      <c r="G6" s="23" t="s">
        <v>47</v>
      </c>
      <c r="H6" s="23"/>
      <c r="I6" s="23"/>
    </row>
    <row r="7" spans="1:9" x14ac:dyDescent="0.3">
      <c r="A7" s="19" t="s">
        <v>5</v>
      </c>
      <c r="B7" s="19"/>
      <c r="C7" s="2"/>
      <c r="D7" s="1" t="s">
        <v>6</v>
      </c>
      <c r="E7" s="2" t="s">
        <v>7</v>
      </c>
      <c r="F7" s="2" t="s">
        <v>8</v>
      </c>
      <c r="G7" s="2" t="s">
        <v>9</v>
      </c>
      <c r="H7" s="2" t="s">
        <v>10</v>
      </c>
      <c r="I7" s="1" t="s">
        <v>11</v>
      </c>
    </row>
    <row r="8" spans="1:9" ht="14" customHeight="1" x14ac:dyDescent="0.3">
      <c r="A8" s="19" t="s">
        <v>12</v>
      </c>
      <c r="B8" s="19"/>
      <c r="C8" s="2" t="s">
        <v>13</v>
      </c>
      <c r="D8" s="3">
        <v>48</v>
      </c>
      <c r="E8" s="3">
        <v>48</v>
      </c>
      <c r="F8" s="3">
        <v>39.551400000000001</v>
      </c>
      <c r="G8" s="2">
        <v>10</v>
      </c>
      <c r="H8" s="4">
        <f>F8/E8</f>
        <v>0.82398749999999998</v>
      </c>
      <c r="I8" s="5">
        <f>H8*10</f>
        <v>8.2398749999999996</v>
      </c>
    </row>
    <row r="9" spans="1:9" x14ac:dyDescent="0.3">
      <c r="A9" s="24"/>
      <c r="B9" s="24"/>
      <c r="C9" s="2" t="s">
        <v>14</v>
      </c>
      <c r="D9" s="3">
        <v>48</v>
      </c>
      <c r="E9" s="3">
        <v>48</v>
      </c>
      <c r="F9" s="3">
        <v>39.551400000000001</v>
      </c>
      <c r="G9" s="2" t="s">
        <v>15</v>
      </c>
      <c r="H9" s="2" t="s">
        <v>15</v>
      </c>
      <c r="I9" s="1" t="s">
        <v>15</v>
      </c>
    </row>
    <row r="10" spans="1:9" x14ac:dyDescent="0.3">
      <c r="A10" s="24"/>
      <c r="B10" s="24"/>
      <c r="C10" s="2" t="s">
        <v>16</v>
      </c>
      <c r="D10" s="3"/>
      <c r="E10" s="3"/>
      <c r="F10" s="3"/>
      <c r="G10" s="2" t="s">
        <v>15</v>
      </c>
      <c r="H10" s="2" t="s">
        <v>15</v>
      </c>
      <c r="I10" s="1" t="s">
        <v>15</v>
      </c>
    </row>
    <row r="11" spans="1:9" x14ac:dyDescent="0.3">
      <c r="A11" s="24"/>
      <c r="B11" s="24"/>
      <c r="C11" s="2" t="s">
        <v>34</v>
      </c>
      <c r="D11" s="3"/>
      <c r="E11" s="3"/>
      <c r="F11" s="3"/>
      <c r="G11" s="2" t="s">
        <v>15</v>
      </c>
      <c r="H11" s="2" t="s">
        <v>15</v>
      </c>
      <c r="I11" s="1" t="s">
        <v>15</v>
      </c>
    </row>
    <row r="12" spans="1:9" ht="14" customHeight="1" x14ac:dyDescent="0.3">
      <c r="A12" s="19" t="s">
        <v>17</v>
      </c>
      <c r="B12" s="19" t="s">
        <v>18</v>
      </c>
      <c r="C12" s="19"/>
      <c r="D12" s="19"/>
      <c r="E12" s="19"/>
      <c r="F12" s="19" t="s">
        <v>19</v>
      </c>
      <c r="G12" s="19"/>
      <c r="H12" s="19"/>
      <c r="I12" s="19"/>
    </row>
    <row r="13" spans="1:9" ht="89" customHeight="1" x14ac:dyDescent="0.3">
      <c r="A13" s="19"/>
      <c r="B13" s="20" t="s">
        <v>35</v>
      </c>
      <c r="C13" s="21"/>
      <c r="D13" s="21"/>
      <c r="E13" s="22"/>
      <c r="F13" s="20" t="s">
        <v>36</v>
      </c>
      <c r="G13" s="21"/>
      <c r="H13" s="21"/>
      <c r="I13" s="22"/>
    </row>
    <row r="14" spans="1:9" ht="26.25" x14ac:dyDescent="0.3">
      <c r="A14" s="19" t="s">
        <v>20</v>
      </c>
      <c r="B14" s="1" t="s">
        <v>21</v>
      </c>
      <c r="C14" s="1" t="s">
        <v>22</v>
      </c>
      <c r="D14" s="2" t="s">
        <v>23</v>
      </c>
      <c r="E14" s="1" t="s">
        <v>24</v>
      </c>
      <c r="F14" s="1" t="s">
        <v>25</v>
      </c>
      <c r="G14" s="2" t="s">
        <v>9</v>
      </c>
      <c r="H14" s="2" t="s">
        <v>11</v>
      </c>
      <c r="I14" s="1" t="s">
        <v>26</v>
      </c>
    </row>
    <row r="15" spans="1:9" ht="47" customHeight="1" x14ac:dyDescent="0.3">
      <c r="A15" s="19"/>
      <c r="B15" s="19" t="s">
        <v>27</v>
      </c>
      <c r="C15" s="19" t="s">
        <v>28</v>
      </c>
      <c r="D15" s="6" t="s">
        <v>37</v>
      </c>
      <c r="E15" s="6" t="s">
        <v>48</v>
      </c>
      <c r="F15" s="6" t="s">
        <v>48</v>
      </c>
      <c r="G15" s="3">
        <v>7.5</v>
      </c>
      <c r="H15" s="3">
        <v>7.5</v>
      </c>
      <c r="I15" s="6"/>
    </row>
    <row r="16" spans="1:9" ht="47" customHeight="1" x14ac:dyDescent="0.3">
      <c r="A16" s="19"/>
      <c r="B16" s="19"/>
      <c r="C16" s="19"/>
      <c r="D16" s="6" t="s">
        <v>38</v>
      </c>
      <c r="E16" s="6" t="s">
        <v>49</v>
      </c>
      <c r="F16" s="6" t="s">
        <v>49</v>
      </c>
      <c r="G16" s="3">
        <v>7.5</v>
      </c>
      <c r="H16" s="3">
        <v>7.5</v>
      </c>
      <c r="I16" s="3"/>
    </row>
    <row r="17" spans="1:9" ht="191" customHeight="1" x14ac:dyDescent="0.3">
      <c r="A17" s="19"/>
      <c r="B17" s="19"/>
      <c r="C17" s="1" t="s">
        <v>29</v>
      </c>
      <c r="D17" s="6" t="s">
        <v>39</v>
      </c>
      <c r="E17" s="6" t="s">
        <v>54</v>
      </c>
      <c r="F17" s="6" t="s">
        <v>55</v>
      </c>
      <c r="G17" s="6">
        <v>13</v>
      </c>
      <c r="H17" s="6">
        <v>13</v>
      </c>
      <c r="I17" s="3"/>
    </row>
    <row r="18" spans="1:9" ht="35" customHeight="1" x14ac:dyDescent="0.3">
      <c r="A18" s="19"/>
      <c r="B18" s="19"/>
      <c r="C18" s="1" t="s">
        <v>30</v>
      </c>
      <c r="D18" s="6" t="s">
        <v>40</v>
      </c>
      <c r="E18" s="6" t="s">
        <v>41</v>
      </c>
      <c r="F18" s="6" t="s">
        <v>42</v>
      </c>
      <c r="G18" s="6">
        <v>12</v>
      </c>
      <c r="H18" s="6">
        <v>12</v>
      </c>
      <c r="I18" s="3"/>
    </row>
    <row r="19" spans="1:9" ht="26.25" x14ac:dyDescent="0.3">
      <c r="A19" s="19"/>
      <c r="B19" s="19"/>
      <c r="C19" s="7" t="s">
        <v>31</v>
      </c>
      <c r="D19" s="6" t="s">
        <v>43</v>
      </c>
      <c r="E19" s="6" t="s">
        <v>50</v>
      </c>
      <c r="F19" s="6" t="s">
        <v>51</v>
      </c>
      <c r="G19" s="6">
        <v>10</v>
      </c>
      <c r="H19" s="6">
        <v>10</v>
      </c>
      <c r="I19" s="3"/>
    </row>
    <row r="20" spans="1:9" ht="113.55" customHeight="1" x14ac:dyDescent="0.3">
      <c r="A20" s="19"/>
      <c r="B20" s="7" t="s">
        <v>52</v>
      </c>
      <c r="C20" s="1" t="s">
        <v>53</v>
      </c>
      <c r="D20" s="6" t="s">
        <v>44</v>
      </c>
      <c r="E20" s="6" t="s">
        <v>45</v>
      </c>
      <c r="F20" s="6" t="s">
        <v>56</v>
      </c>
      <c r="G20" s="6">
        <v>40</v>
      </c>
      <c r="H20" s="6">
        <v>36</v>
      </c>
      <c r="I20" s="3" t="s">
        <v>57</v>
      </c>
    </row>
    <row r="21" spans="1:9" x14ac:dyDescent="0.3">
      <c r="A21" s="19" t="s">
        <v>32</v>
      </c>
      <c r="B21" s="19"/>
      <c r="C21" s="19"/>
      <c r="D21" s="19"/>
      <c r="E21" s="19"/>
      <c r="F21" s="19"/>
      <c r="G21" s="8">
        <v>100</v>
      </c>
      <c r="H21" s="11">
        <f>I8+SUM(H15:H20)</f>
        <v>94.239874999999998</v>
      </c>
      <c r="I21" s="1"/>
    </row>
  </sheetData>
  <mergeCells count="22">
    <mergeCell ref="B13:E13"/>
    <mergeCell ref="F13:I13"/>
    <mergeCell ref="A21:F21"/>
    <mergeCell ref="A12:A13"/>
    <mergeCell ref="A14:A20"/>
    <mergeCell ref="B15:B19"/>
    <mergeCell ref="C15:C16"/>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8" type="noConversion"/>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2025-04-18T08:08:37Z</cp:lastPrinted>
  <dcterms:created xsi:type="dcterms:W3CDTF">2018-03-28T06:56:00Z</dcterms:created>
  <dcterms:modified xsi:type="dcterms:W3CDTF">2025-08-27T01:48:22Z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C324EAD15D804D7DB63806EAEB841AC9_12</vt:lpwstr>
  </property>
</Properties>
</file>