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8AC3468F-41AE-4B90-A9C0-4629640B9874}"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3" i="45" s="1"/>
</calcChain>
</file>

<file path=xl/sharedStrings.xml><?xml version="1.0" encoding="utf-8"?>
<sst xmlns="http://schemas.openxmlformats.org/spreadsheetml/2006/main" count="75" uniqueCount="65">
  <si>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</si>
  <si>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</si>
  <si>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</si>
  <si>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</si>
  <si>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</si>
  <si>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</si>
  <si>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</si>
  <si>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</si>
  <si>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</si>
  <si>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</si>
  <si>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</si>
  <si>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</si>
  <si>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</si>
  <si>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</si>
  <si>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</si>
  <si>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</si>
  <si>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</si>
  <si>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</si>
  <si>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</si>
  <si>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</si>
  <si>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</si>
  <si>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</si>
  <si>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</si>
  <si>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</si>
  <si>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</si>
  <si>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</si>
  <si>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</si>
  <si>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</si>
  <si>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</si>
  <si>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</si>
  <si>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</si>
  <si>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</si>
  <si>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</si>
  <si>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开展北京市交通运输行业统计监测评价指标体系构建工作实施和常态化运行技术支持，完成《北京市交通运输行业统计监测评价技术支持》项目报告撰写；通过对北京市交通运输全行业、企业运行统计数据进行审核、校核，与上位规划和发展计划进行对比，分析各项指标落实情况及存在问题，并有针对性研提下一阶段发展建议，编写交通运输行业运行评价报告，确保各项交通发展计划指标顺利推进、如期完成。</t>
  </si>
  <si>
    <t>完成《北京市交通运输行业统计监测评价技术支持》项目报告</t>
  </si>
  <si>
    <t>完成《北京市交通行业运行评价分析》项目季度和年度报告</t>
  </si>
  <si>
    <t>开展有关业务处室、企业单位及相关省市调研座谈</t>
  </si>
  <si>
    <t>指标测算结果实现率</t>
  </si>
  <si>
    <t>专家评审通过率</t>
  </si>
  <si>
    <t>完成项目评审时间</t>
  </si>
  <si>
    <t>项目支出数</t>
  </si>
  <si>
    <t>项目执行效果</t>
  </si>
  <si>
    <t>≥1份</t>
  </si>
  <si>
    <t>=4份</t>
  </si>
  <si>
    <t>≥3次</t>
  </si>
  <si>
    <t>1份</t>
  </si>
  <si>
    <t>4份</t>
  </si>
  <si>
    <t>10次</t>
  </si>
  <si>
    <t>≥95%</t>
  </si>
  <si>
    <t>=100%</t>
  </si>
  <si>
    <t>2024年12月31日前</t>
  </si>
  <si>
    <t>2024年12月12日完成</t>
  </si>
  <si>
    <t>≤90万元</t>
  </si>
  <si>
    <t>经济、社会、生态、可持续影响效益指标（40分）</t>
  </si>
  <si>
    <t>效益指标（40分）</t>
  </si>
  <si>
    <t>预期目标</t>
  </si>
  <si>
    <t>实际完成情况</t>
  </si>
  <si>
    <t>通过交通运输行业运行评价工作，厘清交通投资经济效益，提高交通投资的高效利用程度。</t>
  </si>
  <si>
    <t>11000024T000002794434-北京市交通行业统计及监测评价指标体系构建技术服务</t>
  </si>
  <si>
    <t>发展计划处</t>
  </si>
  <si>
    <t>课题组通过全面梳理北京交通行业发展概况、开展交通与经济理论关系的文献分析、根据新时期北京交通行业发展新要求初步构建北京市交通监测指标体系、以及通过构建北京市交通经济综合指数对交通经济景气情况做预警分析，在完成对交通运输行业运行评价工作的基础上，分析了交通投资的经济效益，有效提高了交通投资的高效利用程度。</t>
  </si>
  <si>
    <t>60万元</t>
  </si>
  <si>
    <t>通过项目实施取得了一定成效，在预测结果的实现方面仍需加强总结工作</t>
  </si>
  <si>
    <t>完成情况较指标差距较大，指标设置较低</t>
    <phoneticPr fontId="7" type="noConversion"/>
  </si>
  <si>
    <t>自2024年立项以来，课题组开展了多轮座谈会，征求了宝贵意见，通过对北京市交通运输全行业、企业运行统计数据的梳理，完成了对交通监测指标体系构建方案的调整与更新，并且按计划完成了《北京市交通行业运行评价分析》的季度、年度报告以及《北京市交通运输行业统计监测评价技术支持》项目报告的撰写，实现了项目执行效果等一系列目标，阶段性成果已获得专家评审通过，并且已经针对各项指标落实情况及存在问题，有针对性地提出下一阶段发展建议，以确保各项交通发展计划指标顺利推进、如期完成。</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</si>
</sst>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1" x14ac:knownFonts="1">
    <font>
      <sz val="11"/>
      <color theme="1"/>
      <name val="宋体"/>
      <family val="2"/>
      <charset val="134"/>
      <scheme val="minor"/>
    </font>
    <font>
      <sz val="12"/>
      <color theme="1"/>
      <name val="宋体"/>
      <family val="3"/>
      <charset val="134"/>
      <scheme val="minor"/>
    </font>
    <font>
      <sz val="12"/>
      <name val="宋体"/>
      <family val="3"/>
      <charset val="134"/>
    </font>
    <font>
      <sz val="10"/>
      <name val="Arial"/>
      <family val="2"/>
    </font>
    <font>
      <sz val="11"/>
      <color indexed="8"/>
      <name val="宋体"/>
      <family val="3"/>
      <charset val="134"/>
    </font>
    <font>
      <sz val="14"/>
      <name val="宋体"/>
      <family val="3"/>
      <charset val="134"/>
      <scheme val="minor"/>
    </font>
    <font>
      <sz val="11"/>
      <color theme="1"/>
      <name val="宋体"/>
      <family val="2"/>
      <charset val="134"/>
      <scheme val="minor"/>
    </font>
    <font>
      <sz val="9"/>
      <name val="宋体"/>
      <family val="2"/>
      <charset val="134"/>
      <scheme val="minor"/>
    </font>
    <font>
      <sz val="10.5"/>
      <name val="宋体"/>
      <family val="3"/>
      <charset val="134"/>
    </font>
    <font>
      <sz val="10.5"/>
      <name val="宋体"/>
      <family val="3"/>
      <charset val="134"/>
      <scheme val="minor"/>
    </font>
    <font>
      <b/>
      <sz val="18"/>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6" fillId="0" borderId="0"/>
    <xf numFmtId="0" fontId="3" fillId="0" borderId="0"/>
    <xf numFmtId="0" fontId="2" fillId="0" borderId="0"/>
    <xf numFmtId="0" fontId="2" fillId="0" borderId="0"/>
    <xf numFmtId="0" fontId="2" fillId="0" borderId="0"/>
    <xf numFmtId="0" fontId="2" fillId="0" borderId="0"/>
    <xf numFmtId="0" fontId="6" fillId="0" borderId="0">
      <alignment vertical="center"/>
    </xf>
    <xf numFmtId="0" fontId="6" fillId="0" borderId="0">
      <alignment vertical="center"/>
    </xf>
    <xf numFmtId="0" fontId="6" fillId="0" borderId="0"/>
    <xf numFmtId="176" fontId="4" fillId="0" borderId="0" applyFont="0" applyFill="0" applyBorder="0" applyProtection="0"/>
    <xf numFmtId="0" fontId="6" fillId="0" borderId="0"/>
    <xf numFmtId="0" fontId="4" fillId="0" borderId="0"/>
    <xf numFmtId="0" fontId="4" fillId="0" borderId="0">
      <alignment vertical="center"/>
    </xf>
    <xf numFmtId="0" fontId="1" fillId="0" borderId="0"/>
  </cellStyleXfs>
  <cellXfs count="24">
    <xf numFmtId="0" fontId="0" fillId="0" borderId="0" xfId="0">
      <alignment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177" fontId="8" fillId="0" borderId="2"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0" fontId="8" fillId="0" borderId="6" xfId="0" applyFont="1" applyBorder="1" applyAlignment="1">
      <alignment horizontal="center" vertical="center" wrapText="1"/>
    </xf>
    <xf numFmtId="9" fontId="8"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10" fontId="8" fillId="0" borderId="6"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center" vertic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0" fontId="9" fillId="0" borderId="0" xfId="0" applyFont="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23"/>
  <sheetViews>
    <sheetView tabSelected="1" topLeftCell="A19" workbookViewId="0">
      <selection activeCell="B14" sqref="B14:E14"/>
    </sheetView>
  </sheetViews>
  <sheetFormatPr defaultColWidth="9" defaultRowHeight="13.15" x14ac:dyDescent="0.3"/>
  <cols>
    <col min="1" max="1" width="4.06640625" style="11" customWidth="1"/>
    <col min="2" max="2" width="8.265625" style="11" customWidth="1"/>
    <col min="3" max="3" width="18.59765625" style="11" customWidth="1"/>
    <col min="4" max="4" width="19" style="11" customWidth="1"/>
    <col min="5" max="5" width="15.796875" style="11" customWidth="1"/>
    <col min="6" max="6" width="18.265625" style="11" customWidth="1"/>
    <col min="7" max="7" width="8.73046875" style="12" customWidth="1"/>
    <col min="8" max="8" width="11.796875" style="11" customWidth="1"/>
    <col min="9" max="9" width="13.265625" style="11" customWidth="1"/>
    <col min="10" max="16384" width="9" style="11"/>
  </cols>
  <sheetData>
    <row r="1" spans="1:9" x14ac:dyDescent="0.3">
      <c r="A1" s="19"/>
      <c r="B1" s="19"/>
      <c r="C1" s="19"/>
      <c r="D1" s="19"/>
      <c r="E1" s="19"/>
      <c r="F1" s="19"/>
      <c r="G1" s="19"/>
    </row>
    <row r="2" spans="1:9" ht="25.05" customHeight="1" x14ac:dyDescent="0.3">
      <c r="A2" s="20" t="s">
        <v>32</v>
      </c>
      <c r="B2" s="21"/>
      <c r="C2" s="21"/>
      <c r="D2" s="21"/>
      <c r="E2" s="21"/>
      <c r="F2" s="21"/>
      <c r="G2" s="21"/>
      <c r="H2" s="21"/>
      <c r="I2" s="21"/>
    </row>
    <row r="3" spans="1:9" ht="18" customHeight="1" x14ac:dyDescent="0.3">
      <c r="A3" s="22" t="s">
        <v>30</v>
      </c>
      <c r="B3" s="23"/>
      <c r="C3" s="23"/>
      <c r="D3" s="23"/>
      <c r="E3" s="23"/>
      <c r="F3" s="23"/>
      <c r="G3" s="23"/>
      <c r="H3" s="23"/>
      <c r="I3" s="23"/>
    </row>
    <row r="4" spans="1:9" x14ac:dyDescent="0.3">
      <c r="A4" s="8"/>
      <c r="B4" s="8"/>
      <c r="C4" s="8"/>
      <c r="D4" s="8"/>
      <c r="E4" s="8"/>
      <c r="F4" s="8"/>
      <c r="G4" s="9"/>
    </row>
    <row r="5" spans="1:9" x14ac:dyDescent="0.3">
      <c r="A5" s="14" t="s">
        <v>0</v>
      </c>
      <c r="B5" s="14"/>
      <c r="C5" s="15" t="s">
        <v>58</v>
      </c>
      <c r="D5" s="16"/>
      <c r="E5" s="16"/>
      <c r="F5" s="16"/>
      <c r="G5" s="16"/>
      <c r="H5" s="16"/>
      <c r="I5" s="17"/>
    </row>
    <row r="6" spans="1:9" ht="14" customHeight="1" x14ac:dyDescent="0.3">
      <c r="A6" s="14" t="s">
        <v>11</v>
      </c>
      <c r="B6" s="14"/>
      <c r="C6" s="14" t="s">
        <v>29</v>
      </c>
      <c r="D6" s="14"/>
      <c r="E6" s="14"/>
      <c r="F6" s="2" t="s">
        <v>1</v>
      </c>
      <c r="G6" s="14" t="s">
        <v>59</v>
      </c>
      <c r="H6" s="14"/>
      <c r="I6" s="14"/>
    </row>
    <row r="7" spans="1:9" x14ac:dyDescent="0.3">
      <c r="A7" s="14" t="s">
        <v>12</v>
      </c>
      <c r="B7" s="14"/>
      <c r="C7" s="2"/>
      <c r="D7" s="1" t="s">
        <v>13</v>
      </c>
      <c r="E7" s="2" t="s">
        <v>14</v>
      </c>
      <c r="F7" s="2" t="s">
        <v>15</v>
      </c>
      <c r="G7" s="2" t="s">
        <v>8</v>
      </c>
      <c r="H7" s="2" t="s">
        <v>16</v>
      </c>
      <c r="I7" s="1" t="s">
        <v>2</v>
      </c>
    </row>
    <row r="8" spans="1:9" ht="14" customHeight="1" x14ac:dyDescent="0.3">
      <c r="A8" s="14" t="s">
        <v>17</v>
      </c>
      <c r="B8" s="14"/>
      <c r="C8" s="2" t="s">
        <v>18</v>
      </c>
      <c r="D8" s="1">
        <v>90</v>
      </c>
      <c r="E8" s="1">
        <v>60.354280000000003</v>
      </c>
      <c r="F8" s="1">
        <v>60</v>
      </c>
      <c r="G8" s="2">
        <v>10</v>
      </c>
      <c r="H8" s="13">
        <f>F8/E8</f>
        <v>0.99412999376349109</v>
      </c>
      <c r="I8" s="4">
        <f>H8*10</f>
        <v>9.9412999376349109</v>
      </c>
    </row>
    <row r="9" spans="1:9" x14ac:dyDescent="0.3">
      <c r="A9" s="18"/>
      <c r="B9" s="18"/>
      <c r="C9" s="2" t="s">
        <v>19</v>
      </c>
      <c r="D9" s="1">
        <v>90</v>
      </c>
      <c r="E9" s="1">
        <v>60.354280000000003</v>
      </c>
      <c r="F9" s="1">
        <v>60</v>
      </c>
      <c r="G9" s="2" t="s">
        <v>20</v>
      </c>
      <c r="H9" s="2" t="s">
        <v>20</v>
      </c>
      <c r="I9" s="1" t="s">
        <v>20</v>
      </c>
    </row>
    <row r="10" spans="1:9" x14ac:dyDescent="0.3">
      <c r="A10" s="18"/>
      <c r="B10" s="18"/>
      <c r="C10" s="2" t="s">
        <v>21</v>
      </c>
      <c r="D10" s="1"/>
      <c r="E10" s="1"/>
      <c r="F10" s="1"/>
      <c r="G10" s="2" t="s">
        <v>20</v>
      </c>
      <c r="H10" s="2" t="s">
        <v>20</v>
      </c>
      <c r="I10" s="1" t="s">
        <v>20</v>
      </c>
    </row>
    <row r="11" spans="1:9" x14ac:dyDescent="0.3">
      <c r="A11" s="18"/>
      <c r="B11" s="18"/>
      <c r="C11" s="2" t="s">
        <v>31</v>
      </c>
      <c r="D11" s="1"/>
      <c r="E11" s="1"/>
      <c r="F11" s="1"/>
      <c r="G11" s="2" t="s">
        <v>20</v>
      </c>
      <c r="H11" s="2" t="s">
        <v>20</v>
      </c>
      <c r="I11" s="1" t="s">
        <v>20</v>
      </c>
    </row>
    <row r="12" spans="1:9" ht="14" customHeight="1" x14ac:dyDescent="0.3">
      <c r="A12" s="14" t="s">
        <v>3</v>
      </c>
      <c r="B12" s="14" t="s">
        <v>55</v>
      </c>
      <c r="C12" s="14"/>
      <c r="D12" s="14"/>
      <c r="E12" s="14"/>
      <c r="F12" s="14" t="s">
        <v>56</v>
      </c>
      <c r="G12" s="14"/>
      <c r="H12" s="14"/>
      <c r="I12" s="14"/>
    </row>
    <row r="13" spans="1:9" ht="160.05000000000001" customHeight="1" x14ac:dyDescent="0.3">
      <c r="A13" s="14"/>
      <c r="B13" s="15" t="s">
        <v>33</v>
      </c>
      <c r="C13" s="16"/>
      <c r="D13" s="16"/>
      <c r="E13" s="17"/>
      <c r="F13" s="15" t="s">
        <v>64</v>
      </c>
      <c r="G13" s="16"/>
      <c r="H13" s="16"/>
      <c r="I13" s="17"/>
    </row>
    <row r="14" spans="1:9" ht="26.25" x14ac:dyDescent="0.3">
      <c r="A14" s="14" t="s">
        <v>4</v>
      </c>
      <c r="B14" s="1" t="s">
        <v>5</v>
      </c>
      <c r="C14" s="1" t="s">
        <v>6</v>
      </c>
      <c r="D14" s="2" t="s">
        <v>7</v>
      </c>
      <c r="E14" s="1" t="s">
        <v>22</v>
      </c>
      <c r="F14" s="1" t="s">
        <v>23</v>
      </c>
      <c r="G14" s="2" t="s">
        <v>8</v>
      </c>
      <c r="H14" s="2" t="s">
        <v>2</v>
      </c>
      <c r="I14" s="1" t="s">
        <v>10</v>
      </c>
    </row>
    <row r="15" spans="1:9" ht="53.55" customHeight="1" x14ac:dyDescent="0.3">
      <c r="A15" s="14"/>
      <c r="B15" s="14" t="s">
        <v>24</v>
      </c>
      <c r="C15" s="14" t="s">
        <v>25</v>
      </c>
      <c r="D15" s="6" t="s">
        <v>34</v>
      </c>
      <c r="E15" s="5" t="s">
        <v>42</v>
      </c>
      <c r="F15" s="1" t="s">
        <v>45</v>
      </c>
      <c r="G15" s="1">
        <v>5</v>
      </c>
      <c r="H15" s="1">
        <v>5</v>
      </c>
      <c r="I15" s="1"/>
    </row>
    <row r="16" spans="1:9" ht="48" customHeight="1" x14ac:dyDescent="0.3">
      <c r="A16" s="14"/>
      <c r="B16" s="14"/>
      <c r="C16" s="14"/>
      <c r="D16" s="6" t="s">
        <v>35</v>
      </c>
      <c r="E16" s="5" t="s">
        <v>43</v>
      </c>
      <c r="F16" s="1" t="s">
        <v>46</v>
      </c>
      <c r="G16" s="1">
        <v>5</v>
      </c>
      <c r="H16" s="1">
        <v>5</v>
      </c>
      <c r="I16" s="1"/>
    </row>
    <row r="17" spans="1:9" ht="47.55" customHeight="1" x14ac:dyDescent="0.3">
      <c r="A17" s="14"/>
      <c r="B17" s="14"/>
      <c r="C17" s="14"/>
      <c r="D17" s="6" t="s">
        <v>36</v>
      </c>
      <c r="E17" s="6" t="s">
        <v>44</v>
      </c>
      <c r="F17" s="1" t="s">
        <v>47</v>
      </c>
      <c r="G17" s="1">
        <v>5</v>
      </c>
      <c r="H17" s="1">
        <v>4</v>
      </c>
      <c r="I17" s="1" t="s">
        <v>63</v>
      </c>
    </row>
    <row r="18" spans="1:9" ht="22.05" customHeight="1" x14ac:dyDescent="0.3">
      <c r="A18" s="14"/>
      <c r="B18" s="14"/>
      <c r="C18" s="14" t="s">
        <v>26</v>
      </c>
      <c r="D18" s="6" t="s">
        <v>37</v>
      </c>
      <c r="E18" s="6" t="s">
        <v>48</v>
      </c>
      <c r="F18" s="7">
        <v>0.95</v>
      </c>
      <c r="G18" s="1">
        <v>6.5</v>
      </c>
      <c r="H18" s="1">
        <v>6.5</v>
      </c>
      <c r="I18" s="1"/>
    </row>
    <row r="19" spans="1:9" ht="19.5" customHeight="1" x14ac:dyDescent="0.3">
      <c r="A19" s="14"/>
      <c r="B19" s="14"/>
      <c r="C19" s="14"/>
      <c r="D19" s="6" t="s">
        <v>38</v>
      </c>
      <c r="E19" s="5" t="s">
        <v>49</v>
      </c>
      <c r="F19" s="7">
        <v>1</v>
      </c>
      <c r="G19" s="1">
        <v>6.5</v>
      </c>
      <c r="H19" s="1">
        <v>6.5</v>
      </c>
      <c r="I19" s="1"/>
    </row>
    <row r="20" spans="1:9" ht="33.5" customHeight="1" x14ac:dyDescent="0.3">
      <c r="A20" s="14"/>
      <c r="B20" s="14"/>
      <c r="C20" s="1" t="s">
        <v>27</v>
      </c>
      <c r="D20" s="6" t="s">
        <v>39</v>
      </c>
      <c r="E20" s="6" t="s">
        <v>50</v>
      </c>
      <c r="F20" s="1" t="s">
        <v>51</v>
      </c>
      <c r="G20" s="1">
        <v>12</v>
      </c>
      <c r="H20" s="1">
        <v>12</v>
      </c>
      <c r="I20" s="1"/>
    </row>
    <row r="21" spans="1:9" ht="32" customHeight="1" x14ac:dyDescent="0.3">
      <c r="A21" s="14"/>
      <c r="B21" s="14"/>
      <c r="C21" s="6" t="s">
        <v>28</v>
      </c>
      <c r="D21" s="6" t="s">
        <v>40</v>
      </c>
      <c r="E21" s="6" t="s">
        <v>52</v>
      </c>
      <c r="F21" s="6" t="s">
        <v>61</v>
      </c>
      <c r="G21" s="6">
        <v>10</v>
      </c>
      <c r="H21" s="6">
        <v>10</v>
      </c>
      <c r="I21" s="1"/>
    </row>
    <row r="22" spans="1:9" ht="270" customHeight="1" x14ac:dyDescent="0.3">
      <c r="A22" s="14"/>
      <c r="B22" s="6" t="s">
        <v>54</v>
      </c>
      <c r="C22" s="1" t="s">
        <v>53</v>
      </c>
      <c r="D22" s="6" t="s">
        <v>41</v>
      </c>
      <c r="E22" s="6" t="s">
        <v>57</v>
      </c>
      <c r="F22" s="6" t="s">
        <v>60</v>
      </c>
      <c r="G22" s="6">
        <v>40</v>
      </c>
      <c r="H22" s="6">
        <v>36</v>
      </c>
      <c r="I22" s="1" t="s">
        <v>62</v>
      </c>
    </row>
    <row r="23" spans="1:9" x14ac:dyDescent="0.3">
      <c r="A23" s="14" t="s">
        <v>9</v>
      </c>
      <c r="B23" s="14"/>
      <c r="C23" s="14"/>
      <c r="D23" s="14"/>
      <c r="E23" s="14"/>
      <c r="F23" s="14"/>
      <c r="G23" s="3">
        <v>100</v>
      </c>
      <c r="H23" s="10">
        <f>I8+SUM(H15:H22)</f>
        <v>94.941299937634909</v>
      </c>
      <c r="I23" s="1"/>
    </row>
  </sheetData>
  <mergeCells count="23">
    <mergeCell ref="A8:B8"/>
    <mergeCell ref="A9:B9"/>
    <mergeCell ref="A10:B10"/>
    <mergeCell ref="A11:B11"/>
    <mergeCell ref="A1:G1"/>
    <mergeCell ref="A2:I2"/>
    <mergeCell ref="A3:I3"/>
    <mergeCell ref="A5:B5"/>
    <mergeCell ref="C5:I5"/>
    <mergeCell ref="A7:B7"/>
    <mergeCell ref="A6:B6"/>
    <mergeCell ref="C6:E6"/>
    <mergeCell ref="G6:I6"/>
    <mergeCell ref="A12:A13"/>
    <mergeCell ref="B12:E12"/>
    <mergeCell ref="F12:I12"/>
    <mergeCell ref="B13:E13"/>
    <mergeCell ref="F13:I13"/>
    <mergeCell ref="A23:F23"/>
    <mergeCell ref="A14:A22"/>
    <mergeCell ref="B15:B21"/>
    <mergeCell ref="C15:C17"/>
    <mergeCell ref="C18:C19"/>
  </mergeCells>
  <phoneticPr fontId="7" type="noConversion"/>
  <pageMargins left="0.7" right="0.7" top="0.75" bottom="0.75" header="0.3" footer="0.3"/>
  <pageSetup paperSize="9" scale="75"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2025-05-06T02:28:40Z</cp:lastPrinted>
  <dcterms:created xsi:type="dcterms:W3CDTF">2018-03-28T06:56:00Z</dcterms:created>
  <dcterms:modified xsi:type="dcterms:W3CDTF">2025-08-27T01:48:14Z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