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DD92F9D-4362-4F1C-8B57-6CA9EB18C62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<sst xmlns="http://schemas.openxmlformats.org/spreadsheetml/2006/main" count="76" uniqueCount="64">
  <si>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</si>
  <si>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</si>
  <si>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</si>
  <si>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</si>
  <si>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</si>
  <si>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</si>
  <si>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</si>
  <si>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</si>
  <si>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</si>
  <si>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</si>
  <si>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</si>
  <si>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</si>
  <si>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</si>
  <si>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</si>
  <si>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</si>
  <si>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</si>
  <si>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</si>
  <si>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</si>
  <si>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</si>
  <si>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</si>
  <si>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</si>
  <si>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</si>
  <si>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</si>
  <si>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</si>
  <si>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</si>
  <si>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</si>
  <si>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</si>
  <si>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</si>
  <si>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</si>
  <si>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</si>
  <si>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</si>
  <si>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</si>
  <si>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</si>
  <si>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</si>
  <si>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11000024T000002833488-市级常规疏堵工程</t>
  </si>
  <si>
    <t>北京市城市道路养护管理中心</t>
  </si>
  <si>
    <t xml:space="preserve">      其他资金</t>
  </si>
  <si>
    <t>根据市政府工作部署，完成年度疏堵工程建设任务，主要采取道路改造、优化路口、完善道路附属设施、公交港湾站台改造、完善慢行系统等措施，年度疏堵计划使用资金8500万元。通过开展2024年常规疏堵工作，缓解改造项目周边的交通拥堵、方便群众出行，改善出行环境、提高道路通行能力和行车速度、减少拥堵时间。</t>
  </si>
  <si>
    <t>完成20项年度疏堵工程建设任务，主要采取道路改造、优化路口、完善道路附属设施、公交港湾站台改造、完善慢行系统等措施，年度疏堵计划使用资金8500万元。通过开展2024年常规疏堵工作，缓解改造项目周边的交通拥堵、方便群众出行，改善出行环境、提高道路通行能力和行车速度、减少拥堵时间。</t>
  </si>
  <si>
    <t>根据市政府工作部署，完成年度疏堵工程建设任务</t>
  </si>
  <si>
    <t>20项</t>
  </si>
  <si>
    <t>工程质量要求</t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</si>
  <si>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</t>
  </si>
  <si>
    <t>符合标准</t>
  </si>
  <si>
    <t>项目总体完成时点</t>
  </si>
  <si>
    <t>2024年12月底前，完成20项疏堵工程年度建设任务</t>
  </si>
  <si>
    <t>开展施工招标采购时点</t>
  </si>
  <si>
    <t>计划批复后，陆续开展计划中疏堵项目施工招标采购</t>
  </si>
  <si>
    <t>按计划开展。</t>
  </si>
  <si>
    <t>新开工项目建设时点</t>
  </si>
  <si>
    <t>2024年7月底前，实现2024年疏堵工程项目陆续开工建设</t>
  </si>
  <si>
    <t>2024年7月开工建设</t>
  </si>
  <si>
    <t>完成计划项目设计方案</t>
  </si>
  <si>
    <t>2023年底前，编制完成2024年疏堵工程计划。2024年内根据任务来源，开展疏堵工程前期研究工作</t>
  </si>
  <si>
    <t>按计划完成。</t>
  </si>
  <si>
    <t>项目支出数</t>
  </si>
  <si>
    <t>≤8500万元</t>
  </si>
  <si>
    <t>8500万元</t>
  </si>
  <si>
    <t>效益指标（40分）</t>
  </si>
  <si>
    <t>经济、社会、生态、可持续影响效益指标（40分）</t>
  </si>
  <si>
    <t>疏堵效果</t>
  </si>
  <si>
    <t>道路交通出行条件比工程改造前：提高道路通行能力（5%以上）和行车速度、减少拥堵时间、方便群众出行，改善出行环境。</t>
  </si>
  <si>
    <t>提高道路通行能力（5%以上）和行车速度、减少拥堵时间、方便群众出行，改善出行环境。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</si>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</sst>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4" fillId="0" borderId="0"/>
    <xf numFmtId="176" fontId="6" fillId="0" borderId="0" applyFont="0" applyFill="0" applyBorder="0" applyProtection="0"/>
  </cellStyleXfs>
  <cellXfs count="2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3" workbookViewId="0">
      <selection activeCell="H21" sqref="H21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7.73046875" style="8" customWidth="1"/>
    <col min="4" max="4" width="18" style="8" customWidth="1"/>
    <col min="5" max="5" width="36.73046875" style="8" customWidth="1"/>
    <col min="6" max="6" width="20.46484375" style="8" customWidth="1"/>
    <col min="7" max="7" width="8.73046875" style="9" customWidth="1"/>
    <col min="8" max="8" width="11.46484375" style="8" customWidth="1"/>
    <col min="9" max="9" width="16" style="8" customWidth="1"/>
    <col min="10" max="16384" width="9" style="8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0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6" t="s">
        <v>1</v>
      </c>
      <c r="B5" s="16"/>
      <c r="C5" s="17" t="s">
        <v>34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16" t="s">
        <v>35</v>
      </c>
      <c r="H6" s="16"/>
      <c r="I6" s="16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6" t="s">
        <v>12</v>
      </c>
      <c r="B8" s="16"/>
      <c r="C8" s="2" t="s">
        <v>13</v>
      </c>
      <c r="D8" s="1">
        <v>8500</v>
      </c>
      <c r="E8" s="1">
        <v>8500</v>
      </c>
      <c r="F8" s="1">
        <v>8500</v>
      </c>
      <c r="G8" s="2">
        <v>10</v>
      </c>
      <c r="H8" s="10">
        <f>F8/E8</f>
        <v>1</v>
      </c>
      <c r="I8" s="4">
        <f>H8*10</f>
        <v>10</v>
      </c>
    </row>
    <row r="9" spans="1:9" x14ac:dyDescent="0.3">
      <c r="A9" s="20"/>
      <c r="B9" s="20"/>
      <c r="C9" s="2" t="s">
        <v>14</v>
      </c>
      <c r="D9" s="1">
        <v>8500</v>
      </c>
      <c r="E9" s="1">
        <v>8500</v>
      </c>
      <c r="F9" s="1">
        <v>8500</v>
      </c>
      <c r="G9" s="2" t="s">
        <v>15</v>
      </c>
      <c r="H9" s="2" t="s">
        <v>15</v>
      </c>
      <c r="I9" s="1" t="s">
        <v>15</v>
      </c>
    </row>
    <row r="10" spans="1:9" x14ac:dyDescent="0.3">
      <c r="A10" s="20"/>
      <c r="B10" s="20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0"/>
      <c r="B11" s="20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25.5" customHeight="1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65" customHeight="1" x14ac:dyDescent="0.3">
      <c r="A13" s="16"/>
      <c r="B13" s="17" t="s">
        <v>37</v>
      </c>
      <c r="C13" s="18"/>
      <c r="D13" s="18"/>
      <c r="E13" s="19"/>
      <c r="F13" s="17" t="s">
        <v>38</v>
      </c>
      <c r="G13" s="18"/>
      <c r="H13" s="18"/>
      <c r="I13" s="19"/>
    </row>
    <row r="14" spans="1:9" ht="34.049999999999997" customHeight="1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8.25" customHeight="1" x14ac:dyDescent="0.3">
      <c r="A15" s="16"/>
      <c r="B15" s="16" t="s">
        <v>27</v>
      </c>
      <c r="C15" s="1" t="s">
        <v>28</v>
      </c>
      <c r="D15" s="5" t="s">
        <v>39</v>
      </c>
      <c r="E15" s="5" t="s">
        <v>40</v>
      </c>
      <c r="F15" s="1" t="s">
        <v>40</v>
      </c>
      <c r="G15" s="5">
        <v>15</v>
      </c>
      <c r="H15" s="1">
        <v>15</v>
      </c>
      <c r="I15" s="1"/>
    </row>
    <row r="16" spans="1:9" ht="65.650000000000006" x14ac:dyDescent="0.3">
      <c r="A16" s="16"/>
      <c r="B16" s="16"/>
      <c r="C16" s="1" t="s">
        <v>29</v>
      </c>
      <c r="D16" s="5" t="s">
        <v>41</v>
      </c>
      <c r="E16" s="5" t="s">
        <v>42</v>
      </c>
      <c r="F16" s="1" t="s">
        <v>43</v>
      </c>
      <c r="G16" s="5">
        <v>13</v>
      </c>
      <c r="H16" s="1">
        <v>13</v>
      </c>
      <c r="I16" s="1"/>
    </row>
    <row r="17" spans="1:9" ht="28.05" customHeight="1" x14ac:dyDescent="0.3">
      <c r="A17" s="16"/>
      <c r="B17" s="16"/>
      <c r="C17" s="21" t="s">
        <v>30</v>
      </c>
      <c r="D17" s="5" t="s">
        <v>44</v>
      </c>
      <c r="E17" s="5" t="s">
        <v>45</v>
      </c>
      <c r="F17" s="1" t="s">
        <v>40</v>
      </c>
      <c r="G17" s="1">
        <v>3</v>
      </c>
      <c r="H17" s="1">
        <v>3</v>
      </c>
      <c r="I17" s="1"/>
    </row>
    <row r="18" spans="1:9" ht="26.25" x14ac:dyDescent="0.3">
      <c r="A18" s="16"/>
      <c r="B18" s="16"/>
      <c r="C18" s="22"/>
      <c r="D18" s="5" t="s">
        <v>46</v>
      </c>
      <c r="E18" s="5" t="s">
        <v>47</v>
      </c>
      <c r="F18" s="5" t="s">
        <v>48</v>
      </c>
      <c r="G18" s="5">
        <v>3</v>
      </c>
      <c r="H18" s="5">
        <v>3</v>
      </c>
      <c r="I18" s="1"/>
    </row>
    <row r="19" spans="1:9" ht="26.25" x14ac:dyDescent="0.3">
      <c r="A19" s="16"/>
      <c r="B19" s="16"/>
      <c r="C19" s="22"/>
      <c r="D19" s="5" t="s">
        <v>49</v>
      </c>
      <c r="E19" s="5" t="s">
        <v>50</v>
      </c>
      <c r="F19" s="5" t="s">
        <v>51</v>
      </c>
      <c r="G19" s="5">
        <v>3</v>
      </c>
      <c r="H19" s="5">
        <v>3</v>
      </c>
      <c r="I19" s="1"/>
    </row>
    <row r="20" spans="1:9" ht="39.4" x14ac:dyDescent="0.3">
      <c r="A20" s="16"/>
      <c r="B20" s="16"/>
      <c r="C20" s="22"/>
      <c r="D20" s="5" t="s">
        <v>52</v>
      </c>
      <c r="E20" s="5" t="s">
        <v>53</v>
      </c>
      <c r="F20" s="5" t="s">
        <v>54</v>
      </c>
      <c r="G20" s="5">
        <v>3</v>
      </c>
      <c r="H20" s="5">
        <v>3</v>
      </c>
      <c r="I20" s="1"/>
    </row>
    <row r="21" spans="1:9" ht="28.05" customHeight="1" x14ac:dyDescent="0.3">
      <c r="A21" s="16"/>
      <c r="B21" s="16"/>
      <c r="C21" s="5" t="s">
        <v>31</v>
      </c>
      <c r="D21" s="5" t="s">
        <v>55</v>
      </c>
      <c r="E21" s="5" t="s">
        <v>56</v>
      </c>
      <c r="F21" s="5" t="s">
        <v>57</v>
      </c>
      <c r="G21" s="5">
        <v>10</v>
      </c>
      <c r="H21" s="5">
        <v>10</v>
      </c>
      <c r="I21" s="1"/>
    </row>
    <row r="22" spans="1:9" ht="52.5" x14ac:dyDescent="0.3">
      <c r="A22" s="16"/>
      <c r="B22" s="5" t="s">
        <v>58</v>
      </c>
      <c r="C22" s="1" t="s">
        <v>59</v>
      </c>
      <c r="D22" s="5" t="s">
        <v>60</v>
      </c>
      <c r="E22" s="5" t="s">
        <v>61</v>
      </c>
      <c r="F22" s="5" t="s">
        <v>62</v>
      </c>
      <c r="G22" s="5">
        <v>40</v>
      </c>
      <c r="H22" s="5">
        <v>36</v>
      </c>
      <c r="I22" s="1" t="s">
        <v>63</v>
      </c>
    </row>
    <row r="23" spans="1:9" ht="26.25" customHeight="1" x14ac:dyDescent="0.3">
      <c r="A23" s="16" t="s">
        <v>32</v>
      </c>
      <c r="B23" s="16"/>
      <c r="C23" s="16"/>
      <c r="D23" s="16"/>
      <c r="E23" s="16"/>
      <c r="F23" s="16"/>
      <c r="G23" s="3">
        <v>100</v>
      </c>
      <c r="H23" s="1">
        <f>I8+SUM(H15:H22)</f>
        <v>96</v>
      </c>
      <c r="I23" s="1"/>
    </row>
  </sheetData>
  <mergeCells count="22">
    <mergeCell ref="B13:E13"/>
    <mergeCell ref="F13:I13"/>
    <mergeCell ref="A23:F23"/>
    <mergeCell ref="A12:A13"/>
    <mergeCell ref="A14:A22"/>
    <mergeCell ref="B15:B21"/>
    <mergeCell ref="C17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82436D5A7C2E4989AFB1BFBF795384F3_13</vt:lpwstr>
  </property>
</Properties>
</file>