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DE8FE261-4B37-4E16-AAD1-19698C1A6FBB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19" i="44" s="1"/>
</calcChain>
</file>

<file path=xl/sharedStrings.xml><?xml version="1.0" encoding="utf-8"?>
<sst xmlns="http://schemas.openxmlformats.org/spreadsheetml/2006/main" count="63" uniqueCount="54">
  <si>
    <t>（2023年度）</t>
  </si>
  <si>
    <t>项目名称</t>
  </si>
  <si>
    <t>11000024T000002818397-五环路工程尾款</t>
  </si>
  <si>
    <t>主管部门</t>
  </si>
  <si>
    <t>北京市交通委员会</t>
  </si>
  <si>
    <t>实施单位</t>
  </si>
  <si>
    <t>北京市城市道路养护管理中心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</si>
  <si>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</si>
  <si>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</si>
  <si>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</si>
  <si>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</si>
  <si>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</si>
  <si>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</si>
  <si>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</si>
  <si>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</si>
  <si>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</si>
  <si>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</si>
  <si>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</si>
  <si>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</si>
  <si>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</si>
  <si>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</si>
  <si>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</si>
  <si>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</si>
  <si>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在工程完工并完成评审后将工程尾款及时足额的支付给各参建单位，为工程合同的履行提供资金保障</t>
  </si>
  <si>
    <t>资金到位后，严格按照支付要求对到位的尾款资金进行支付，缓解施工和养护单位资金压力，帮助企业更好地发展。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</si>
  <si>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</si>
  <si>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</si>
  <si>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</si>
  <si>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</si>
  <si>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</si>
  <si>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</si>
  <si>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</si>
  <si>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</si>
  <si>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</si>
  <si>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项目数量</t>
  </si>
  <si>
    <t>≥5项</t>
  </si>
  <si>
    <t>5项</t>
  </si>
  <si>
    <t>质量指标
（13分）</t>
  </si>
  <si>
    <t>尾款支付项目竣工验收合格率</t>
  </si>
  <si>
    <t>≥100%</t>
  </si>
  <si>
    <t>时效指标
（12分）</t>
  </si>
  <si>
    <t>工程尾款支付时间</t>
  </si>
  <si>
    <t>工程尾款支付时间：2024年12月</t>
  </si>
  <si>
    <t>工程尾款支付时间：2024年8月</t>
  </si>
  <si>
    <t>成本指标
（10分）</t>
  </si>
  <si>
    <t>项目预算控制数</t>
  </si>
  <si>
    <t>≤2500万元</t>
  </si>
  <si>
    <t>2500万元</t>
  </si>
  <si>
    <t>效益指标（40分）</t>
  </si>
  <si>
    <t>经济、社会、生态、可持续影响效益指标（40分）</t>
  </si>
  <si>
    <t>尾款支付效果</t>
  </si>
  <si>
    <t>效果可进一步提升。</t>
  </si>
  <si>
    <t>总分</t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</si>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</sst>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5" fillId="0" borderId="0"/>
    <xf numFmtId="0" fontId="8" fillId="0" borderId="0"/>
    <xf numFmtId="0" fontId="5" fillId="0" borderId="0">
      <alignment vertical="center"/>
    </xf>
    <xf numFmtId="0" fontId="6" fillId="0" borderId="0"/>
    <xf numFmtId="0" fontId="7" fillId="0" borderId="0"/>
    <xf numFmtId="176" fontId="5" fillId="0" borderId="0" applyFont="0" applyFill="0" applyBorder="0" applyProtection="0"/>
  </cellStyleXfs>
  <cellXfs count="23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19"/>
  <sheetViews>
    <sheetView tabSelected="1" topLeftCell="A10" workbookViewId="0">
      <selection activeCell="I19" sqref="I19"/>
    </sheetView>
  </sheetViews>
  <sheetFormatPr defaultColWidth="9" defaultRowHeight="13.15" x14ac:dyDescent="0.3"/>
  <cols>
    <col min="1" max="1" width="4.1328125" style="11" customWidth="1"/>
    <col min="2" max="2" width="8.86328125" style="11" customWidth="1"/>
    <col min="3" max="3" width="18.59765625" style="11" customWidth="1"/>
    <col min="4" max="4" width="16.73046875" style="11" customWidth="1"/>
    <col min="5" max="6" width="23.59765625" style="11" customWidth="1"/>
    <col min="7" max="7" width="8.46484375" style="12" customWidth="1"/>
    <col min="8" max="8" width="11.1328125" style="11" customWidth="1"/>
    <col min="9" max="9" width="17.3984375" style="11" customWidth="1"/>
    <col min="10" max="16384" width="9" style="11"/>
  </cols>
  <sheetData>
    <row r="1" spans="1:9" ht="25.05" customHeight="1" x14ac:dyDescent="0.3">
      <c r="A1" s="13" t="s">
        <v>53</v>
      </c>
      <c r="B1" s="14"/>
      <c r="C1" s="14"/>
      <c r="D1" s="14"/>
      <c r="E1" s="14"/>
      <c r="F1" s="14"/>
      <c r="G1" s="14"/>
      <c r="H1" s="14"/>
      <c r="I1" s="14"/>
    </row>
    <row r="2" spans="1:9" ht="18.75" customHeight="1" x14ac:dyDescent="0.3">
      <c r="A2" s="15" t="s">
        <v>0</v>
      </c>
      <c r="B2" s="15"/>
      <c r="C2" s="15"/>
      <c r="D2" s="15"/>
      <c r="E2" s="15"/>
      <c r="F2" s="15"/>
      <c r="G2" s="15"/>
      <c r="H2" s="15"/>
      <c r="I2" s="15"/>
    </row>
    <row r="3" spans="1:9" ht="11.25" customHeight="1" x14ac:dyDescent="0.3">
      <c r="A3" s="9"/>
      <c r="B3" s="9"/>
      <c r="C3" s="9"/>
      <c r="D3" s="9"/>
      <c r="E3" s="9"/>
      <c r="F3" s="9"/>
      <c r="G3" s="10"/>
    </row>
    <row r="4" spans="1:9" x14ac:dyDescent="0.3">
      <c r="A4" s="16" t="s">
        <v>1</v>
      </c>
      <c r="B4" s="16"/>
      <c r="C4" s="16" t="s">
        <v>2</v>
      </c>
      <c r="D4" s="16"/>
      <c r="E4" s="16"/>
      <c r="F4" s="16"/>
      <c r="G4" s="16"/>
      <c r="H4" s="16"/>
      <c r="I4" s="16"/>
    </row>
    <row r="5" spans="1:9" x14ac:dyDescent="0.3">
      <c r="A5" s="16" t="s">
        <v>3</v>
      </c>
      <c r="B5" s="16"/>
      <c r="C5" s="16" t="s">
        <v>4</v>
      </c>
      <c r="D5" s="16"/>
      <c r="E5" s="16"/>
      <c r="F5" s="2" t="s">
        <v>5</v>
      </c>
      <c r="G5" s="16" t="s">
        <v>6</v>
      </c>
      <c r="H5" s="16"/>
      <c r="I5" s="16"/>
    </row>
    <row r="6" spans="1:9" x14ac:dyDescent="0.3">
      <c r="A6" s="16" t="s">
        <v>7</v>
      </c>
      <c r="B6" s="16"/>
      <c r="C6" s="2"/>
      <c r="D6" s="1" t="s">
        <v>8</v>
      </c>
      <c r="E6" s="2" t="s">
        <v>9</v>
      </c>
      <c r="F6" s="2" t="s">
        <v>10</v>
      </c>
      <c r="G6" s="2" t="s">
        <v>11</v>
      </c>
      <c r="H6" s="2" t="s">
        <v>12</v>
      </c>
      <c r="I6" s="1" t="s">
        <v>13</v>
      </c>
    </row>
    <row r="7" spans="1:9" ht="32.25" customHeight="1" x14ac:dyDescent="0.3">
      <c r="A7" s="16" t="s">
        <v>14</v>
      </c>
      <c r="B7" s="16"/>
      <c r="C7" s="2" t="s">
        <v>15</v>
      </c>
      <c r="D7" s="1">
        <v>2500</v>
      </c>
      <c r="E7" s="3">
        <v>2500</v>
      </c>
      <c r="F7" s="2">
        <v>2500</v>
      </c>
      <c r="G7" s="2">
        <v>10</v>
      </c>
      <c r="H7" s="4">
        <f>+F7/E7</f>
        <v>1</v>
      </c>
      <c r="I7" s="5">
        <f>G7*H7</f>
        <v>10</v>
      </c>
    </row>
    <row r="8" spans="1:9" x14ac:dyDescent="0.3">
      <c r="A8" s="17"/>
      <c r="B8" s="17"/>
      <c r="C8" s="2" t="s">
        <v>16</v>
      </c>
      <c r="D8" s="1">
        <v>2500</v>
      </c>
      <c r="E8" s="3">
        <v>2500</v>
      </c>
      <c r="F8" s="2">
        <v>2500</v>
      </c>
      <c r="G8" s="2" t="s">
        <v>17</v>
      </c>
      <c r="H8" s="1"/>
      <c r="I8" s="1" t="s">
        <v>17</v>
      </c>
    </row>
    <row r="9" spans="1:9" x14ac:dyDescent="0.3">
      <c r="A9" s="17"/>
      <c r="B9" s="17"/>
      <c r="C9" s="2" t="s">
        <v>18</v>
      </c>
      <c r="D9" s="1"/>
      <c r="E9" s="1"/>
      <c r="F9" s="2"/>
      <c r="G9" s="2" t="s">
        <v>17</v>
      </c>
      <c r="H9" s="1"/>
      <c r="I9" s="1" t="s">
        <v>17</v>
      </c>
    </row>
    <row r="10" spans="1:9" x14ac:dyDescent="0.3">
      <c r="A10" s="17"/>
      <c r="B10" s="17"/>
      <c r="C10" s="2" t="s">
        <v>19</v>
      </c>
      <c r="D10" s="1"/>
      <c r="E10" s="1"/>
      <c r="F10" s="2"/>
      <c r="G10" s="2" t="s">
        <v>17</v>
      </c>
      <c r="H10" s="1"/>
      <c r="I10" s="1" t="s">
        <v>17</v>
      </c>
    </row>
    <row r="11" spans="1:9" ht="18" customHeight="1" x14ac:dyDescent="0.3">
      <c r="A11" s="16" t="s">
        <v>20</v>
      </c>
      <c r="B11" s="16" t="s">
        <v>21</v>
      </c>
      <c r="C11" s="16"/>
      <c r="D11" s="16"/>
      <c r="E11" s="16"/>
      <c r="F11" s="16" t="s">
        <v>22</v>
      </c>
      <c r="G11" s="16"/>
      <c r="H11" s="16"/>
      <c r="I11" s="16"/>
    </row>
    <row r="12" spans="1:9" ht="65.650000000000006" customHeight="1" x14ac:dyDescent="0.3">
      <c r="A12" s="16"/>
      <c r="B12" s="18" t="s">
        <v>23</v>
      </c>
      <c r="C12" s="19"/>
      <c r="D12" s="19"/>
      <c r="E12" s="20"/>
      <c r="F12" s="18" t="s">
        <v>24</v>
      </c>
      <c r="G12" s="19"/>
      <c r="H12" s="19"/>
      <c r="I12" s="20"/>
    </row>
    <row r="13" spans="1:9" ht="34.5" customHeight="1" x14ac:dyDescent="0.3">
      <c r="A13" s="16" t="s">
        <v>25</v>
      </c>
      <c r="B13" s="1" t="s">
        <v>26</v>
      </c>
      <c r="C13" s="1" t="s">
        <v>27</v>
      </c>
      <c r="D13" s="2" t="s">
        <v>28</v>
      </c>
      <c r="E13" s="1" t="s">
        <v>29</v>
      </c>
      <c r="F13" s="1" t="s">
        <v>30</v>
      </c>
      <c r="G13" s="2" t="s">
        <v>11</v>
      </c>
      <c r="H13" s="2" t="s">
        <v>13</v>
      </c>
      <c r="I13" s="1" t="s">
        <v>31</v>
      </c>
    </row>
    <row r="14" spans="1:9" ht="33" customHeight="1" x14ac:dyDescent="0.3">
      <c r="A14" s="16"/>
      <c r="B14" s="21" t="s">
        <v>32</v>
      </c>
      <c r="C14" s="1" t="s">
        <v>33</v>
      </c>
      <c r="D14" s="6" t="s">
        <v>34</v>
      </c>
      <c r="E14" s="6" t="s">
        <v>35</v>
      </c>
      <c r="F14" s="6" t="s">
        <v>36</v>
      </c>
      <c r="G14" s="6">
        <v>15</v>
      </c>
      <c r="H14" s="6">
        <v>15</v>
      </c>
      <c r="I14" s="1"/>
    </row>
    <row r="15" spans="1:9" ht="30" customHeight="1" x14ac:dyDescent="0.3">
      <c r="A15" s="16"/>
      <c r="B15" s="22"/>
      <c r="C15" s="1" t="s">
        <v>37</v>
      </c>
      <c r="D15" s="6" t="s">
        <v>38</v>
      </c>
      <c r="E15" s="6" t="s">
        <v>39</v>
      </c>
      <c r="F15" s="7">
        <v>1</v>
      </c>
      <c r="G15" s="6">
        <v>13</v>
      </c>
      <c r="H15" s="6">
        <v>13</v>
      </c>
      <c r="I15" s="1"/>
    </row>
    <row r="16" spans="1:9" ht="30" customHeight="1" x14ac:dyDescent="0.3">
      <c r="A16" s="16"/>
      <c r="B16" s="22"/>
      <c r="C16" s="1" t="s">
        <v>40</v>
      </c>
      <c r="D16" s="8" t="s">
        <v>41</v>
      </c>
      <c r="E16" s="6" t="s">
        <v>42</v>
      </c>
      <c r="F16" s="6" t="s">
        <v>43</v>
      </c>
      <c r="G16" s="6">
        <v>12</v>
      </c>
      <c r="H16" s="6">
        <v>12</v>
      </c>
      <c r="I16" s="1"/>
    </row>
    <row r="17" spans="1:9" ht="30" customHeight="1" x14ac:dyDescent="0.3">
      <c r="A17" s="16"/>
      <c r="B17" s="22"/>
      <c r="C17" s="6" t="s">
        <v>44</v>
      </c>
      <c r="D17" s="8" t="s">
        <v>45</v>
      </c>
      <c r="E17" s="1" t="s">
        <v>46</v>
      </c>
      <c r="F17" s="1" t="s">
        <v>47</v>
      </c>
      <c r="G17" s="1">
        <v>10</v>
      </c>
      <c r="H17" s="1">
        <v>10</v>
      </c>
      <c r="I17" s="1"/>
    </row>
    <row r="18" spans="1:9" ht="52.5" x14ac:dyDescent="0.3">
      <c r="A18" s="16"/>
      <c r="B18" s="1" t="s">
        <v>48</v>
      </c>
      <c r="C18" s="6" t="s">
        <v>49</v>
      </c>
      <c r="D18" s="6" t="s">
        <v>50</v>
      </c>
      <c r="E18" s="6" t="s">
        <v>23</v>
      </c>
      <c r="F18" s="6" t="s">
        <v>23</v>
      </c>
      <c r="G18" s="6">
        <v>40</v>
      </c>
      <c r="H18" s="6">
        <v>36</v>
      </c>
      <c r="I18" s="1" t="s">
        <v>51</v>
      </c>
    </row>
    <row r="19" spans="1:9" ht="30" customHeight="1" x14ac:dyDescent="0.3">
      <c r="A19" s="16" t="s">
        <v>52</v>
      </c>
      <c r="B19" s="16"/>
      <c r="C19" s="16"/>
      <c r="D19" s="16"/>
      <c r="E19" s="16"/>
      <c r="F19" s="16"/>
      <c r="G19" s="3">
        <v>100</v>
      </c>
      <c r="H19" s="5">
        <f>I7+SUM(H14:H18)</f>
        <v>96</v>
      </c>
      <c r="I19" s="1"/>
    </row>
  </sheetData>
  <mergeCells count="20">
    <mergeCell ref="B11:E11"/>
    <mergeCell ref="F11:I11"/>
    <mergeCell ref="B12:E12"/>
    <mergeCell ref="F12:I12"/>
    <mergeCell ref="A19:F19"/>
    <mergeCell ref="A11:A12"/>
    <mergeCell ref="A13:A18"/>
    <mergeCell ref="B14:B17"/>
    <mergeCell ref="A6:B6"/>
    <mergeCell ref="A7:B7"/>
    <mergeCell ref="A8:B8"/>
    <mergeCell ref="A9:B9"/>
    <mergeCell ref="A10:B10"/>
    <mergeCell ref="A1:I1"/>
    <mergeCell ref="A2:I2"/>
    <mergeCell ref="A4:B4"/>
    <mergeCell ref="C4:I4"/>
    <mergeCell ref="A5:B5"/>
    <mergeCell ref="C5:E5"/>
    <mergeCell ref="G5:I5"/>
  </mergeCells>
  <phoneticPr fontId="9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2024-04-15T08:19:00Z</cp:lastPrinted>
  <dcterms:created xsi:type="dcterms:W3CDTF">2018-03-28T06:56:00Z</dcterms:created>
  <dcterms:modified xsi:type="dcterms:W3CDTF">2025-08-27T01:48:11Z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A70872E4C1AD41D69BB799D961701387_13</vt:lpwstr>
  </property>
</Properties>
</file>