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11124E5C-30CE-4293-AE77-94344490CB94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definedNames>
    <definedName name="_xlnm.Print_Area" localSheetId="0">填表模板及说明!$A$1:$I$20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0" i="45" s="1"/>
</calcChain>
</file>

<file path=xl/sharedStrings.xml><?xml version="1.0" encoding="utf-8"?>
<sst xmlns="http://schemas.openxmlformats.org/spreadsheetml/2006/main" count="68" uniqueCount="58">
  <si>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</si>
  <si>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</si>
  <si>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</si>
  <si>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</si>
  <si>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</si>
  <si>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</si>
  <si>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</si>
  <si>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</si>
  <si>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</si>
  <si>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</si>
  <si>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</si>
  <si>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</si>
  <si>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</si>
  <si>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</si>
  <si>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</si>
  <si>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</si>
  <si>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</si>
  <si>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</si>
  <si>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</si>
  <si>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</si>
  <si>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</si>
  <si>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</si>
  <si>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</si>
  <si>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</si>
  <si>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</si>
  <si>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</si>
  <si>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</si>
  <si>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</si>
  <si>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</si>
  <si>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</si>
  <si>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</si>
  <si>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</si>
  <si>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</si>
  <si>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</si>
  <si>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11000024T000002818079-市管城市道路掘路修复工程</t>
  </si>
  <si>
    <t>北京市城市道路养护管理中心</t>
  </si>
  <si>
    <t xml:space="preserve">      其他资金</t>
  </si>
  <si>
    <t>完成市管城市道路掘路修复许可工程的道路结构修复；修复工程达到《城市道路工程施工质量检验标准》和《北京市城市道路挖掘回填技术规程》的相关要求，恢复道路使用功能。</t>
  </si>
  <si>
    <t>1、及时完成市管城市道路掘路修复许可工程的道路结构修复，2024年实际完成沥青路面交接修复60456.76平米，2024年支付完工项目费用6000万；2、修复工程达到《城镇道路工程施工质量检验标准》和《北京市城市道路挖掘回填技术规程》的相关要求，保障道路安全畅通，恢复道路使用功能。</t>
  </si>
  <si>
    <t>完成修复面积</t>
  </si>
  <si>
    <t>10000平米</t>
  </si>
  <si>
    <t>60456.76平米</t>
  </si>
  <si>
    <t>掘路修复面积无法预测。</t>
  </si>
  <si>
    <t>项目质量标准</t>
  </si>
  <si>
    <t>符合《城市道路工程施工质量检验标准》，《北京市城市道路挖掘回填技术规程》的要求</t>
  </si>
  <si>
    <t>完工项目经竣工验收符合要求，达成预期指标</t>
  </si>
  <si>
    <t>修复时效</t>
  </si>
  <si>
    <t>交接面验收后24小时内完成修复</t>
  </si>
  <si>
    <t>在规定时间内完成当日修复任务，达成预期指标</t>
  </si>
  <si>
    <t>项目支出数</t>
  </si>
  <si>
    <t>≤6000万元</t>
  </si>
  <si>
    <t>6000万元</t>
  </si>
  <si>
    <t>效益指标（40分）</t>
  </si>
  <si>
    <t>经济、社会、生态、可持续影响效益指标（40分）</t>
  </si>
  <si>
    <t>修复工程效果</t>
  </si>
  <si>
    <t>道路通行得到保障，通行效率得到恢复</t>
  </si>
  <si>
    <t>保证质量和及时性的前提下，快速恢复道路功能，使市民安全通行</t>
  </si>
  <si>
    <t>效果可进一步提升。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</si>
</sst>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6">
    <xf numFmtId="0" fontId="0" fillId="0" borderId="0">
      <alignment vertical="center"/>
    </xf>
    <xf numFmtId="9" fontId="7" fillId="0" borderId="0" applyFon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>
      <alignment vertical="center"/>
    </xf>
    <xf numFmtId="0" fontId="6" fillId="0" borderId="0"/>
    <xf numFmtId="0" fontId="4" fillId="0" borderId="0"/>
    <xf numFmtId="176" fontId="5" fillId="0" borderId="0" applyFont="0" applyFill="0" applyBorder="0" applyProtection="0"/>
  </cellStyleXfs>
  <cellXfs count="25">
    <xf numFmtId="0" fontId="0" fillId="0" borderId="0" xfId="0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0" fontId="8" fillId="0" borderId="6" xfId="0" applyNumberFormat="1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77" fontId="10" fillId="0" borderId="0" xfId="0" applyNumberFormat="1" applyFont="1" applyAlignment="1">
      <alignment horizontal="center" vertical="center" wrapText="1"/>
    </xf>
    <xf numFmtId="9" fontId="10" fillId="0" borderId="0" xfId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</cellXfs>
  <cellStyles count="16">
    <cellStyle name="百分比" xfId="1" builtinId="5"/>
    <cellStyle name="常规" xfId="0" builtinId="0"/>
    <cellStyle name="常规 2" xfId="2" xr:uid="{00000000-0005-0000-0000-000031000000}"/>
    <cellStyle name="常规 2 2" xfId="3" xr:uid="{00000000-0005-0000-0000-000032000000}"/>
    <cellStyle name="常规 2 2 2" xfId="4" xr:uid="{00000000-0005-0000-0000-000033000000}"/>
    <cellStyle name="常规 2 3" xfId="5" xr:uid="{00000000-0005-0000-0000-000034000000}"/>
    <cellStyle name="常规 2 4" xfId="6" xr:uid="{00000000-0005-0000-0000-000035000000}"/>
    <cellStyle name="常规 3" xfId="7" xr:uid="{00000000-0005-0000-0000-000036000000}"/>
    <cellStyle name="常规 4" xfId="8" xr:uid="{00000000-0005-0000-0000-000037000000}"/>
    <cellStyle name="常规 4 2" xfId="9" xr:uid="{00000000-0005-0000-0000-000038000000}"/>
    <cellStyle name="常规 4 3" xfId="10" xr:uid="{00000000-0005-0000-0000-000039000000}"/>
    <cellStyle name="常规 4 4" xfId="11" xr:uid="{00000000-0005-0000-0000-00003A000000}"/>
    <cellStyle name="常规 5" xfId="12" xr:uid="{00000000-0005-0000-0000-00003B000000}"/>
    <cellStyle name="常规 6" xfId="13" xr:uid="{00000000-0005-0000-0000-00003C000000}"/>
    <cellStyle name="常规 7" xfId="14" xr:uid="{00000000-0005-0000-0000-00003D000000}"/>
    <cellStyle name="千位分隔 2" xfId="15" xr:uid="{00000000-0005-0000-0000-00003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J20"/>
  <sheetViews>
    <sheetView tabSelected="1" topLeftCell="A8" workbookViewId="0">
      <selection activeCell="I17" sqref="I17"/>
    </sheetView>
  </sheetViews>
  <sheetFormatPr defaultColWidth="9" defaultRowHeight="13.15" x14ac:dyDescent="0.3"/>
  <cols>
    <col min="1" max="1" width="5.1328125" style="9" customWidth="1"/>
    <col min="2" max="2" width="13.73046875" style="9" customWidth="1"/>
    <col min="3" max="3" width="18" style="9" customWidth="1"/>
    <col min="4" max="4" width="16" style="9" customWidth="1"/>
    <col min="5" max="5" width="23.265625" style="9" customWidth="1"/>
    <col min="6" max="6" width="21.3984375" style="9" customWidth="1"/>
    <col min="7" max="7" width="12.1328125" style="10" customWidth="1"/>
    <col min="8" max="8" width="10.86328125" style="9" customWidth="1"/>
    <col min="9" max="9" width="19" style="9" customWidth="1"/>
    <col min="10" max="10" width="9.46484375" style="9"/>
    <col min="11" max="16384" width="9" style="9"/>
  </cols>
  <sheetData>
    <row r="1" spans="1:10" x14ac:dyDescent="0.3">
      <c r="A1" s="12"/>
      <c r="B1" s="12"/>
      <c r="C1" s="12"/>
      <c r="D1" s="12"/>
      <c r="E1" s="12"/>
      <c r="F1" s="12"/>
      <c r="G1" s="12"/>
    </row>
    <row r="2" spans="1:10" ht="25.05" customHeight="1" x14ac:dyDescent="0.3">
      <c r="A2" s="13" t="s">
        <v>33</v>
      </c>
      <c r="B2" s="14"/>
      <c r="C2" s="14"/>
      <c r="D2" s="14"/>
      <c r="E2" s="14"/>
      <c r="F2" s="14"/>
      <c r="G2" s="14"/>
      <c r="H2" s="14"/>
      <c r="I2" s="14"/>
    </row>
    <row r="3" spans="1:10" ht="18" customHeight="1" x14ac:dyDescent="0.3">
      <c r="A3" s="15" t="s">
        <v>0</v>
      </c>
      <c r="B3" s="16"/>
      <c r="C3" s="16"/>
      <c r="D3" s="16"/>
      <c r="E3" s="16"/>
      <c r="F3" s="16"/>
      <c r="G3" s="16"/>
      <c r="H3" s="16"/>
      <c r="I3" s="16"/>
    </row>
    <row r="4" spans="1:10" x14ac:dyDescent="0.3">
      <c r="A4" s="7"/>
      <c r="B4" s="7"/>
      <c r="C4" s="7"/>
      <c r="D4" s="7"/>
      <c r="E4" s="7"/>
      <c r="F4" s="7"/>
      <c r="G4" s="8"/>
    </row>
    <row r="5" spans="1:10" x14ac:dyDescent="0.3">
      <c r="A5" s="17" t="s">
        <v>1</v>
      </c>
      <c r="B5" s="17"/>
      <c r="C5" s="18" t="s">
        <v>34</v>
      </c>
      <c r="D5" s="19"/>
      <c r="E5" s="19"/>
      <c r="F5" s="19"/>
      <c r="G5" s="19"/>
      <c r="H5" s="19"/>
      <c r="I5" s="20"/>
    </row>
    <row r="6" spans="1:10" x14ac:dyDescent="0.3">
      <c r="A6" s="17" t="s">
        <v>2</v>
      </c>
      <c r="B6" s="17"/>
      <c r="C6" s="17" t="s">
        <v>3</v>
      </c>
      <c r="D6" s="17"/>
      <c r="E6" s="17"/>
      <c r="F6" s="2" t="s">
        <v>4</v>
      </c>
      <c r="G6" s="17" t="s">
        <v>35</v>
      </c>
      <c r="H6" s="17"/>
      <c r="I6" s="17"/>
    </row>
    <row r="7" spans="1:10" x14ac:dyDescent="0.3">
      <c r="A7" s="17" t="s">
        <v>5</v>
      </c>
      <c r="B7" s="17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10" ht="16.5" customHeight="1" x14ac:dyDescent="0.3">
      <c r="A8" s="17" t="s">
        <v>12</v>
      </c>
      <c r="B8" s="17"/>
      <c r="C8" s="2" t="s">
        <v>13</v>
      </c>
      <c r="D8" s="1">
        <v>6000</v>
      </c>
      <c r="E8" s="3">
        <v>6000</v>
      </c>
      <c r="F8" s="2">
        <v>6000</v>
      </c>
      <c r="G8" s="2">
        <v>10</v>
      </c>
      <c r="H8" s="4">
        <f>F8/E8</f>
        <v>1</v>
      </c>
      <c r="I8" s="5">
        <f>H8*10</f>
        <v>10</v>
      </c>
    </row>
    <row r="9" spans="1:10" ht="17.25" customHeight="1" x14ac:dyDescent="0.3">
      <c r="A9" s="21"/>
      <c r="B9" s="21"/>
      <c r="C9" s="2" t="s">
        <v>14</v>
      </c>
      <c r="D9" s="1">
        <v>6000</v>
      </c>
      <c r="E9" s="3">
        <v>6000</v>
      </c>
      <c r="F9" s="2">
        <v>6000</v>
      </c>
      <c r="G9" s="2" t="s">
        <v>15</v>
      </c>
      <c r="H9" s="2" t="s">
        <v>15</v>
      </c>
      <c r="I9" s="1" t="s">
        <v>15</v>
      </c>
    </row>
    <row r="10" spans="1:10" ht="18" customHeight="1" x14ac:dyDescent="0.3">
      <c r="A10" s="21"/>
      <c r="B10" s="21"/>
      <c r="C10" s="2" t="s">
        <v>16</v>
      </c>
      <c r="D10" s="1"/>
      <c r="E10" s="1"/>
      <c r="F10" s="1"/>
      <c r="G10" s="2" t="s">
        <v>15</v>
      </c>
      <c r="H10" s="2" t="s">
        <v>15</v>
      </c>
      <c r="I10" s="1" t="s">
        <v>15</v>
      </c>
    </row>
    <row r="11" spans="1:10" x14ac:dyDescent="0.3">
      <c r="A11" s="21"/>
      <c r="B11" s="21"/>
      <c r="C11" s="2" t="s">
        <v>36</v>
      </c>
      <c r="D11" s="1"/>
      <c r="E11" s="1"/>
      <c r="F11" s="1"/>
      <c r="G11" s="2" t="s">
        <v>15</v>
      </c>
      <c r="H11" s="2" t="s">
        <v>15</v>
      </c>
      <c r="I11" s="1" t="s">
        <v>15</v>
      </c>
    </row>
    <row r="12" spans="1:10" x14ac:dyDescent="0.3">
      <c r="A12" s="22" t="s">
        <v>17</v>
      </c>
      <c r="B12" s="17" t="s">
        <v>18</v>
      </c>
      <c r="C12" s="17"/>
      <c r="D12" s="17"/>
      <c r="E12" s="17"/>
      <c r="F12" s="17" t="s">
        <v>19</v>
      </c>
      <c r="G12" s="17"/>
      <c r="H12" s="17"/>
      <c r="I12" s="17"/>
    </row>
    <row r="13" spans="1:10" ht="93.75" customHeight="1" x14ac:dyDescent="0.3">
      <c r="A13" s="23"/>
      <c r="B13" s="18" t="s">
        <v>37</v>
      </c>
      <c r="C13" s="19"/>
      <c r="D13" s="19"/>
      <c r="E13" s="20"/>
      <c r="F13" s="18" t="s">
        <v>38</v>
      </c>
      <c r="G13" s="19"/>
      <c r="H13" s="19"/>
      <c r="I13" s="20"/>
    </row>
    <row r="14" spans="1:10" ht="26.25" x14ac:dyDescent="0.3">
      <c r="A14" s="22" t="s">
        <v>20</v>
      </c>
      <c r="B14" s="1" t="s">
        <v>21</v>
      </c>
      <c r="C14" s="1" t="s">
        <v>22</v>
      </c>
      <c r="D14" s="2" t="s">
        <v>23</v>
      </c>
      <c r="E14" s="1" t="s">
        <v>24</v>
      </c>
      <c r="F14" s="1" t="s">
        <v>25</v>
      </c>
      <c r="G14" s="2" t="s">
        <v>9</v>
      </c>
      <c r="H14" s="2" t="s">
        <v>11</v>
      </c>
      <c r="I14" s="1" t="s">
        <v>26</v>
      </c>
    </row>
    <row r="15" spans="1:10" ht="26.25" x14ac:dyDescent="0.3">
      <c r="A15" s="24"/>
      <c r="B15" s="22" t="s">
        <v>27</v>
      </c>
      <c r="C15" s="6" t="s">
        <v>28</v>
      </c>
      <c r="D15" s="6" t="s">
        <v>39</v>
      </c>
      <c r="E15" s="6" t="s">
        <v>40</v>
      </c>
      <c r="F15" s="6" t="s">
        <v>41</v>
      </c>
      <c r="G15" s="6">
        <v>15</v>
      </c>
      <c r="H15" s="6">
        <v>13</v>
      </c>
      <c r="I15" s="1" t="s">
        <v>42</v>
      </c>
      <c r="J15" s="11"/>
    </row>
    <row r="16" spans="1:10" ht="52.5" x14ac:dyDescent="0.3">
      <c r="A16" s="24"/>
      <c r="B16" s="24"/>
      <c r="C16" s="6" t="s">
        <v>29</v>
      </c>
      <c r="D16" s="6" t="s">
        <v>43</v>
      </c>
      <c r="E16" s="6" t="s">
        <v>44</v>
      </c>
      <c r="F16" s="6" t="s">
        <v>45</v>
      </c>
      <c r="G16" s="6">
        <v>13</v>
      </c>
      <c r="H16" s="6">
        <v>13</v>
      </c>
      <c r="I16" s="1"/>
    </row>
    <row r="17" spans="1:9" ht="26.25" x14ac:dyDescent="0.3">
      <c r="A17" s="24"/>
      <c r="B17" s="24"/>
      <c r="C17" s="6" t="s">
        <v>30</v>
      </c>
      <c r="D17" s="6" t="s">
        <v>46</v>
      </c>
      <c r="E17" s="6" t="s">
        <v>47</v>
      </c>
      <c r="F17" s="6" t="s">
        <v>48</v>
      </c>
      <c r="G17" s="6">
        <v>12</v>
      </c>
      <c r="H17" s="6">
        <v>12</v>
      </c>
      <c r="I17" s="1"/>
    </row>
    <row r="18" spans="1:9" ht="26.25" x14ac:dyDescent="0.3">
      <c r="A18" s="24"/>
      <c r="B18" s="23"/>
      <c r="C18" s="6" t="s">
        <v>31</v>
      </c>
      <c r="D18" s="6" t="s">
        <v>49</v>
      </c>
      <c r="E18" s="6" t="s">
        <v>50</v>
      </c>
      <c r="F18" s="6" t="s">
        <v>51</v>
      </c>
      <c r="G18" s="6">
        <v>10</v>
      </c>
      <c r="H18" s="6">
        <v>10</v>
      </c>
      <c r="I18" s="1"/>
    </row>
    <row r="19" spans="1:9" ht="39.4" x14ac:dyDescent="0.3">
      <c r="A19" s="23"/>
      <c r="B19" s="6" t="s">
        <v>52</v>
      </c>
      <c r="C19" s="6" t="s">
        <v>53</v>
      </c>
      <c r="D19" s="6" t="s">
        <v>54</v>
      </c>
      <c r="E19" s="6" t="s">
        <v>55</v>
      </c>
      <c r="F19" s="6" t="s">
        <v>56</v>
      </c>
      <c r="G19" s="6">
        <v>40</v>
      </c>
      <c r="H19" s="6">
        <v>36</v>
      </c>
      <c r="I19" s="1" t="s">
        <v>57</v>
      </c>
    </row>
    <row r="20" spans="1:9" ht="33" customHeight="1" x14ac:dyDescent="0.3">
      <c r="A20" s="17" t="s">
        <v>32</v>
      </c>
      <c r="B20" s="17"/>
      <c r="C20" s="17"/>
      <c r="D20" s="17"/>
      <c r="E20" s="17"/>
      <c r="F20" s="17"/>
      <c r="G20" s="3">
        <v>100</v>
      </c>
      <c r="H20" s="1">
        <f>I8+SUM(H15:H19)</f>
        <v>94</v>
      </c>
      <c r="I20" s="1"/>
    </row>
  </sheetData>
  <mergeCells count="21">
    <mergeCell ref="B13:E13"/>
    <mergeCell ref="F13:I13"/>
    <mergeCell ref="A20:F20"/>
    <mergeCell ref="A12:A13"/>
    <mergeCell ref="A14:A19"/>
    <mergeCell ref="B15:B18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9" type="noConversion"/>
  <pageMargins left="0.47244094488188998" right="0.39370078740157499" top="0.39370078740157499" bottom="0.39370078740157499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填表模板及说明</vt:lpstr>
      <vt:lpstr>填表模板及说明!Print_Area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2025-04-10T09:28:00Z</cp:lastPrinted>
  <dcterms:created xsi:type="dcterms:W3CDTF">2018-03-28T06:56:00Z</dcterms:created>
  <dcterms:modified xsi:type="dcterms:W3CDTF">2025-08-27T01:48:10Z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324A1FE6960F45BB83E867E6B44C7D0E_13</vt:lpwstr>
  </property>
</Properties>
</file>