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16BD64F-F904-446E-8DF8-0C7C1688F70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27" i="1" s="1"/>
  <c r="H7" i="1"/>
</calcChain>
</file>

<file path=xl/sharedStrings.xml><?xml version="1.0" encoding="utf-8"?>
<sst xmlns="http://schemas.openxmlformats.org/spreadsheetml/2006/main" count="85" uniqueCount="76">
  <si>
    <t xml:space="preserve">项目支出绩效自评表 </t>
  </si>
  <si>
    <t>（2024年度）</t>
  </si>
  <si>
    <t>项目名称</t>
  </si>
  <si>
    <t>11000024T000002814600-城市道路桥梁检测工程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</si>
  <si>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</si>
  <si>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</si>
  <si>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</si>
  <si>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</si>
  <si>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</si>
  <si>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</si>
  <si>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</si>
  <si>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</si>
  <si>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</si>
  <si>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</si>
  <si>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</si>
  <si>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</si>
  <si>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</si>
  <si>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</si>
  <si>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</si>
  <si>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</si>
  <si>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</si>
  <si>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</si>
  <si>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</si>
  <si>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</si>
  <si>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按期保质完成道路路面破损定期检测、桥梁结构定期检测，完成市管城市道路桥梁设施运行评价报告，为下年度大、中小修项目、方案及排序的确定提供及时有力支撑和依据。按期完成道路空洞特殊检测工作，为处置方案提供有力支撑。完成抽取部分区管道路，对路面破损进行检测，为区管道路量化考核工作提供数据支撑。</t>
  </si>
  <si>
    <t>按期保质完成了道路路面破损定期检测、桥梁结构定期检测，完成了市管城市道路桥梁设施运行评价报告，为下年度大、中小修项目、方案及排序的确定提供及时有力支撑和依据。按期完成了道路空洞特殊检测工作，实现了为处置方案提供有力支撑。完成了抽取部分区管道路，对路面破损进行检测，实现了为区管道路量化考核工作提供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</si>
  <si>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</si>
  <si>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</si>
  <si>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</si>
  <si>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</si>
  <si>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</si>
  <si>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</si>
  <si>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</si>
  <si>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</si>
  <si>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</si>
  <si>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道路路面破损定期检测数量</t>
  </si>
  <si>
    <t>≥380条</t>
  </si>
  <si>
    <t>382条</t>
  </si>
  <si>
    <t>完成市管城市道路桥梁设施运行评价报告</t>
  </si>
  <si>
    <t>1项</t>
  </si>
  <si>
    <t>道路空洞特殊检测数量</t>
  </si>
  <si>
    <t>≥700公里</t>
  </si>
  <si>
    <t>820公里</t>
  </si>
  <si>
    <t>桥梁结构检测数量</t>
  </si>
  <si>
    <t>≥180座</t>
  </si>
  <si>
    <t>217座</t>
  </si>
  <si>
    <t>区管道路路面破损检测（作为区管道路量化考核依据）</t>
  </si>
  <si>
    <t>≥800公里</t>
  </si>
  <si>
    <t>1839公里</t>
  </si>
  <si>
    <t>质量指标
（13分）</t>
  </si>
  <si>
    <t>检测质量要求</t>
  </si>
  <si>
    <t>符合《城镇道路养护技术规范》、《城市桥梁养护技术规范》等标准要求</t>
  </si>
  <si>
    <t>严格执行技术规范等标准要求</t>
  </si>
  <si>
    <t>时效指标
（12分）</t>
  </si>
  <si>
    <t>道路空洞特殊检测完成时点</t>
  </si>
  <si>
    <t>12月31日前完成道路空洞特殊检测工作</t>
  </si>
  <si>
    <t>招标工作进度</t>
  </si>
  <si>
    <t>11月30日前完成道路路面破损定期检测、桥梁结构定期检测招标工作</t>
  </si>
  <si>
    <t>项目执行进度</t>
  </si>
  <si>
    <t>12月31日前完成道路路面破损定期检测、桥梁结构定期检测工作</t>
  </si>
  <si>
    <t>完成评价报告时点</t>
  </si>
  <si>
    <t>12月31日前完成市管城市道路桥梁设施运行评价报告</t>
  </si>
  <si>
    <t>成本指标（10分）</t>
  </si>
  <si>
    <t>经济成本指标</t>
  </si>
  <si>
    <t>≤1950万元</t>
  </si>
  <si>
    <t>1949.959225万元</t>
  </si>
  <si>
    <t>效益指标（40分）</t>
  </si>
  <si>
    <t>效益指标
（40分）</t>
  </si>
  <si>
    <t>检测工程实施效果</t>
  </si>
  <si>
    <t>通过检测精确判断设施运行情况，为下年度大、中小修项目、方案及排序的确定提供及时有力支撑和依据，减少不必要工程投资。</t>
  </si>
  <si>
    <t>按期保质完成了道路路面破损定期检测、桥梁结构定期检测，完成了市管城市道路桥梁设施运行评价报告，为下年度大、中小修项目、方案及排序的确定提供及时有力支撑和依据。达成预期指标</t>
  </si>
  <si>
    <t>基本达到要求，还有提升空间</t>
  </si>
  <si>
    <t>资金保障效果</t>
  </si>
  <si>
    <t>通过检测及时发现安全隐患，提高维修合理性，保障资金使用合理。</t>
  </si>
  <si>
    <t>按期完成了道路空洞特殊检测工作，实现了为处置方案提供有力支撑。完成了抽取部分区管道路，对路面破损进行检测，实现了为区管道路量化考核工作提供数据支撑。达成预期指标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</si>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</sst>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%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2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2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1" fontId="8" fillId="0" borderId="2" xfId="0" applyNumberFormat="1" applyFont="1" applyBorder="1" applyAlignment="1">
      <alignment horizontal="center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7"/>
  <sheetViews>
    <sheetView tabSelected="1" view="pageBreakPreview" zoomScaleNormal="100" workbookViewId="0">
      <selection activeCell="F25" sqref="F25"/>
    </sheetView>
  </sheetViews>
  <sheetFormatPr defaultColWidth="9" defaultRowHeight="13.15" x14ac:dyDescent="0.3"/>
  <cols>
    <col min="1" max="1" width="4.1328125" style="17" customWidth="1"/>
    <col min="2" max="2" width="9" style="17" customWidth="1"/>
    <col min="3" max="3" width="15.73046875" style="18" customWidth="1"/>
    <col min="4" max="5" width="19" style="17" customWidth="1"/>
    <col min="6" max="6" width="29.265625" style="17" customWidth="1"/>
    <col min="7" max="7" width="10.46484375" style="19" customWidth="1"/>
    <col min="8" max="8" width="10.265625" style="17" customWidth="1"/>
    <col min="9" max="9" width="11" style="17" customWidth="1"/>
    <col min="10" max="10" width="9" style="17"/>
    <col min="11" max="11" width="11.86328125" style="17"/>
    <col min="12" max="16384" width="9" style="17"/>
  </cols>
  <sheetData>
    <row r="1" spans="1:9" ht="25.05" customHeight="1" x14ac:dyDescent="0.3">
      <c r="A1" s="21" t="s">
        <v>0</v>
      </c>
      <c r="B1" s="22"/>
      <c r="C1" s="22"/>
      <c r="D1" s="22"/>
      <c r="E1" s="22"/>
      <c r="F1" s="22"/>
      <c r="G1" s="22"/>
      <c r="H1" s="22"/>
      <c r="I1" s="22"/>
    </row>
    <row r="2" spans="1:9" ht="18" customHeight="1" x14ac:dyDescent="0.3">
      <c r="A2" s="23" t="s">
        <v>1</v>
      </c>
      <c r="B2" s="24"/>
      <c r="C2" s="24"/>
      <c r="D2" s="24"/>
      <c r="E2" s="24"/>
      <c r="F2" s="24"/>
      <c r="G2" s="24"/>
      <c r="H2" s="24"/>
      <c r="I2" s="24"/>
    </row>
    <row r="3" spans="1:9" x14ac:dyDescent="0.3">
      <c r="A3" s="14"/>
      <c r="B3" s="14"/>
      <c r="C3" s="15"/>
      <c r="D3" s="14"/>
      <c r="E3" s="14"/>
      <c r="F3" s="14"/>
      <c r="G3" s="16"/>
    </row>
    <row r="4" spans="1:9" ht="24.95" customHeight="1" x14ac:dyDescent="0.3">
      <c r="A4" s="25" t="s">
        <v>2</v>
      </c>
      <c r="B4" s="25"/>
      <c r="C4" s="26" t="s">
        <v>3</v>
      </c>
      <c r="D4" s="27"/>
      <c r="E4" s="27"/>
      <c r="F4" s="27"/>
      <c r="G4" s="27"/>
      <c r="H4" s="27"/>
      <c r="I4" s="28"/>
    </row>
    <row r="5" spans="1:9" ht="24.95" customHeight="1" x14ac:dyDescent="0.3">
      <c r="A5" s="25" t="s">
        <v>4</v>
      </c>
      <c r="B5" s="25"/>
      <c r="C5" s="26" t="s">
        <v>5</v>
      </c>
      <c r="D5" s="27"/>
      <c r="E5" s="28"/>
      <c r="F5" s="5" t="s">
        <v>6</v>
      </c>
      <c r="G5" s="26" t="s">
        <v>7</v>
      </c>
      <c r="H5" s="27"/>
      <c r="I5" s="28"/>
    </row>
    <row r="6" spans="1:9" ht="24.95" customHeight="1" x14ac:dyDescent="0.3">
      <c r="A6" s="25" t="s">
        <v>8</v>
      </c>
      <c r="B6" s="25"/>
      <c r="C6" s="5"/>
      <c r="D6" s="6" t="s">
        <v>9</v>
      </c>
      <c r="E6" s="5" t="s">
        <v>10</v>
      </c>
      <c r="F6" s="5" t="s">
        <v>11</v>
      </c>
      <c r="G6" s="5" t="s">
        <v>12</v>
      </c>
      <c r="H6" s="5" t="s">
        <v>13</v>
      </c>
      <c r="I6" s="6" t="s">
        <v>14</v>
      </c>
    </row>
    <row r="7" spans="1:9" ht="24.95" customHeight="1" x14ac:dyDescent="0.3">
      <c r="A7" s="25" t="s">
        <v>15</v>
      </c>
      <c r="B7" s="25"/>
      <c r="C7" s="7" t="s">
        <v>16</v>
      </c>
      <c r="D7" s="7">
        <v>1950</v>
      </c>
      <c r="E7" s="7">
        <v>1950</v>
      </c>
      <c r="F7" s="7">
        <v>1949.9592250000001</v>
      </c>
      <c r="G7" s="8">
        <v>10</v>
      </c>
      <c r="H7" s="9">
        <f>F7/E7</f>
        <v>0.99997908974358973</v>
      </c>
      <c r="I7" s="10">
        <v>10</v>
      </c>
    </row>
    <row r="8" spans="1:9" ht="24.95" customHeight="1" x14ac:dyDescent="0.3">
      <c r="A8" s="25"/>
      <c r="B8" s="25"/>
      <c r="C8" s="7" t="s">
        <v>17</v>
      </c>
      <c r="D8" s="7">
        <v>1950</v>
      </c>
      <c r="E8" s="7">
        <v>1950</v>
      </c>
      <c r="F8" s="7">
        <v>1949.9592250000001</v>
      </c>
      <c r="G8" s="8" t="s">
        <v>18</v>
      </c>
      <c r="H8" s="5"/>
      <c r="I8" s="6" t="s">
        <v>18</v>
      </c>
    </row>
    <row r="9" spans="1:9" ht="24.95" customHeight="1" x14ac:dyDescent="0.3">
      <c r="A9" s="25"/>
      <c r="B9" s="25"/>
      <c r="C9" s="7" t="s">
        <v>19</v>
      </c>
      <c r="D9" s="7"/>
      <c r="E9" s="7"/>
      <c r="F9" s="20"/>
      <c r="G9" s="8" t="s">
        <v>18</v>
      </c>
      <c r="H9" s="5"/>
      <c r="I9" s="6" t="s">
        <v>18</v>
      </c>
    </row>
    <row r="10" spans="1:9" ht="24.95" customHeight="1" x14ac:dyDescent="0.3">
      <c r="A10" s="25"/>
      <c r="B10" s="25"/>
      <c r="C10" s="7" t="s">
        <v>20</v>
      </c>
      <c r="D10" s="7"/>
      <c r="E10" s="7"/>
      <c r="F10" s="20"/>
      <c r="G10" s="8" t="s">
        <v>18</v>
      </c>
      <c r="H10" s="5"/>
      <c r="I10" s="6" t="s">
        <v>18</v>
      </c>
    </row>
    <row r="11" spans="1:9" ht="24.95" customHeight="1" x14ac:dyDescent="0.3">
      <c r="A11" s="25" t="s">
        <v>21</v>
      </c>
      <c r="B11" s="25" t="s">
        <v>22</v>
      </c>
      <c r="C11" s="25"/>
      <c r="D11" s="25"/>
      <c r="E11" s="25"/>
      <c r="F11" s="25" t="s">
        <v>23</v>
      </c>
      <c r="G11" s="25"/>
      <c r="H11" s="25"/>
      <c r="I11" s="25"/>
    </row>
    <row r="12" spans="1:9" ht="74.25" customHeight="1" x14ac:dyDescent="0.3">
      <c r="A12" s="25"/>
      <c r="B12" s="26" t="s">
        <v>24</v>
      </c>
      <c r="C12" s="27"/>
      <c r="D12" s="27"/>
      <c r="E12" s="28"/>
      <c r="F12" s="26" t="s">
        <v>25</v>
      </c>
      <c r="G12" s="27"/>
      <c r="H12" s="27"/>
      <c r="I12" s="28"/>
    </row>
    <row r="13" spans="1:9" ht="39.4" x14ac:dyDescent="0.3">
      <c r="A13" s="25" t="s">
        <v>26</v>
      </c>
      <c r="B13" s="4" t="s">
        <v>27</v>
      </c>
      <c r="C13" s="6" t="s">
        <v>28</v>
      </c>
      <c r="D13" s="4" t="s">
        <v>29</v>
      </c>
      <c r="E13" s="4" t="s">
        <v>30</v>
      </c>
      <c r="F13" s="4" t="s">
        <v>31</v>
      </c>
      <c r="G13" s="4" t="s">
        <v>12</v>
      </c>
      <c r="H13" s="4" t="s">
        <v>14</v>
      </c>
      <c r="I13" s="4" t="s">
        <v>32</v>
      </c>
    </row>
    <row r="14" spans="1:9" ht="24.95" customHeight="1" x14ac:dyDescent="0.3">
      <c r="A14" s="25"/>
      <c r="B14" s="25" t="s">
        <v>33</v>
      </c>
      <c r="C14" s="29" t="s">
        <v>34</v>
      </c>
      <c r="D14" s="6" t="s">
        <v>35</v>
      </c>
      <c r="E14" s="6" t="s">
        <v>36</v>
      </c>
      <c r="F14" s="6" t="s">
        <v>37</v>
      </c>
      <c r="G14" s="6">
        <v>3</v>
      </c>
      <c r="H14" s="6">
        <v>3</v>
      </c>
      <c r="I14" s="20"/>
    </row>
    <row r="15" spans="1:9" ht="24.95" customHeight="1" x14ac:dyDescent="0.3">
      <c r="A15" s="25"/>
      <c r="B15" s="25"/>
      <c r="C15" s="29"/>
      <c r="D15" s="6" t="s">
        <v>38</v>
      </c>
      <c r="E15" s="6" t="s">
        <v>39</v>
      </c>
      <c r="F15" s="6" t="s">
        <v>39</v>
      </c>
      <c r="G15" s="6">
        <v>3</v>
      </c>
      <c r="H15" s="6">
        <v>3</v>
      </c>
      <c r="I15" s="20"/>
    </row>
    <row r="16" spans="1:9" ht="24.95" customHeight="1" x14ac:dyDescent="0.3">
      <c r="A16" s="25"/>
      <c r="B16" s="25"/>
      <c r="C16" s="29"/>
      <c r="D16" s="6" t="s">
        <v>40</v>
      </c>
      <c r="E16" s="6" t="s">
        <v>41</v>
      </c>
      <c r="F16" s="11" t="s">
        <v>42</v>
      </c>
      <c r="G16" s="6">
        <v>3</v>
      </c>
      <c r="H16" s="6">
        <v>3</v>
      </c>
      <c r="I16" s="20"/>
    </row>
    <row r="17" spans="1:9" ht="24.95" customHeight="1" x14ac:dyDescent="0.3">
      <c r="A17" s="25"/>
      <c r="B17" s="25"/>
      <c r="C17" s="29"/>
      <c r="D17" s="6" t="s">
        <v>43</v>
      </c>
      <c r="E17" s="6" t="s">
        <v>44</v>
      </c>
      <c r="F17" s="11" t="s">
        <v>45</v>
      </c>
      <c r="G17" s="6">
        <v>3</v>
      </c>
      <c r="H17" s="6">
        <v>3</v>
      </c>
      <c r="I17" s="20"/>
    </row>
    <row r="18" spans="1:9" ht="39.950000000000003" customHeight="1" x14ac:dyDescent="0.3">
      <c r="A18" s="25"/>
      <c r="B18" s="25"/>
      <c r="C18" s="29"/>
      <c r="D18" s="6" t="s">
        <v>46</v>
      </c>
      <c r="E18" s="6" t="s">
        <v>47</v>
      </c>
      <c r="F18" s="11" t="s">
        <v>48</v>
      </c>
      <c r="G18" s="6">
        <v>3</v>
      </c>
      <c r="H18" s="6">
        <f>G18*90%</f>
        <v>2.7</v>
      </c>
      <c r="I18" s="20"/>
    </row>
    <row r="19" spans="1:9" ht="73.05" customHeight="1" x14ac:dyDescent="0.3">
      <c r="A19" s="25"/>
      <c r="B19" s="25"/>
      <c r="C19" s="6" t="s">
        <v>49</v>
      </c>
      <c r="D19" s="6" t="s">
        <v>50</v>
      </c>
      <c r="E19" s="6" t="s">
        <v>51</v>
      </c>
      <c r="F19" s="11" t="s">
        <v>52</v>
      </c>
      <c r="G19" s="6">
        <v>13</v>
      </c>
      <c r="H19" s="6">
        <v>13</v>
      </c>
      <c r="I19" s="20"/>
    </row>
    <row r="20" spans="1:9" ht="30" customHeight="1" x14ac:dyDescent="0.3">
      <c r="A20" s="25"/>
      <c r="B20" s="25"/>
      <c r="C20" s="29" t="s">
        <v>53</v>
      </c>
      <c r="D20" s="6" t="s">
        <v>54</v>
      </c>
      <c r="E20" s="6" t="s">
        <v>55</v>
      </c>
      <c r="F20" s="12">
        <v>45637</v>
      </c>
      <c r="G20" s="6">
        <v>3</v>
      </c>
      <c r="H20" s="6">
        <v>3</v>
      </c>
      <c r="I20" s="20"/>
    </row>
    <row r="21" spans="1:9" ht="39.950000000000003" customHeight="1" x14ac:dyDescent="0.3">
      <c r="A21" s="25"/>
      <c r="B21" s="25"/>
      <c r="C21" s="29"/>
      <c r="D21" s="6" t="s">
        <v>56</v>
      </c>
      <c r="E21" s="6" t="s">
        <v>57</v>
      </c>
      <c r="F21" s="12">
        <v>45579</v>
      </c>
      <c r="G21" s="6">
        <v>3</v>
      </c>
      <c r="H21" s="6">
        <v>3</v>
      </c>
      <c r="I21" s="20"/>
    </row>
    <row r="22" spans="1:9" ht="39.950000000000003" customHeight="1" x14ac:dyDescent="0.3">
      <c r="A22" s="25"/>
      <c r="B22" s="25"/>
      <c r="C22" s="29"/>
      <c r="D22" s="6" t="s">
        <v>58</v>
      </c>
      <c r="E22" s="6" t="s">
        <v>59</v>
      </c>
      <c r="F22" s="13">
        <v>45625</v>
      </c>
      <c r="G22" s="6">
        <v>3</v>
      </c>
      <c r="H22" s="6">
        <v>3</v>
      </c>
      <c r="I22" s="20"/>
    </row>
    <row r="23" spans="1:9" ht="39.950000000000003" customHeight="1" x14ac:dyDescent="0.3">
      <c r="A23" s="25"/>
      <c r="B23" s="25"/>
      <c r="C23" s="29"/>
      <c r="D23" s="6" t="s">
        <v>60</v>
      </c>
      <c r="E23" s="6" t="s">
        <v>61</v>
      </c>
      <c r="F23" s="13">
        <v>45646</v>
      </c>
      <c r="G23" s="6">
        <v>3</v>
      </c>
      <c r="H23" s="6">
        <v>3</v>
      </c>
      <c r="I23" s="20"/>
    </row>
    <row r="24" spans="1:9" ht="39.950000000000003" customHeight="1" x14ac:dyDescent="0.3">
      <c r="A24" s="25"/>
      <c r="B24" s="25"/>
      <c r="C24" s="6" t="s">
        <v>62</v>
      </c>
      <c r="D24" s="6" t="s">
        <v>63</v>
      </c>
      <c r="E24" s="6" t="s">
        <v>64</v>
      </c>
      <c r="F24" s="1" t="s">
        <v>65</v>
      </c>
      <c r="G24" s="2">
        <v>10</v>
      </c>
      <c r="H24" s="2">
        <v>10</v>
      </c>
      <c r="I24" s="20"/>
    </row>
    <row r="25" spans="1:9" ht="80.099999999999994" customHeight="1" x14ac:dyDescent="0.3">
      <c r="A25" s="25"/>
      <c r="B25" s="25" t="s">
        <v>66</v>
      </c>
      <c r="C25" s="25" t="s">
        <v>67</v>
      </c>
      <c r="D25" s="6" t="s">
        <v>68</v>
      </c>
      <c r="E25" s="6" t="s">
        <v>69</v>
      </c>
      <c r="F25" s="4" t="s">
        <v>70</v>
      </c>
      <c r="G25" s="6">
        <v>20</v>
      </c>
      <c r="H25" s="6">
        <v>18</v>
      </c>
      <c r="I25" s="6" t="s">
        <v>71</v>
      </c>
    </row>
    <row r="26" spans="1:9" ht="80.099999999999994" customHeight="1" x14ac:dyDescent="0.3">
      <c r="A26" s="25"/>
      <c r="B26" s="25"/>
      <c r="C26" s="25"/>
      <c r="D26" s="6" t="s">
        <v>72</v>
      </c>
      <c r="E26" s="6" t="s">
        <v>73</v>
      </c>
      <c r="F26" s="4" t="s">
        <v>74</v>
      </c>
      <c r="G26" s="6">
        <v>20</v>
      </c>
      <c r="H26" s="6">
        <v>18</v>
      </c>
      <c r="I26" s="6" t="s">
        <v>71</v>
      </c>
    </row>
    <row r="27" spans="1:9" ht="24.95" customHeight="1" x14ac:dyDescent="0.3">
      <c r="A27" s="25" t="s">
        <v>75</v>
      </c>
      <c r="B27" s="25"/>
      <c r="C27" s="25"/>
      <c r="D27" s="25"/>
      <c r="E27" s="25"/>
      <c r="F27" s="25"/>
      <c r="G27" s="4">
        <v>100</v>
      </c>
      <c r="H27" s="3">
        <f>SUM(H14:H26)+I7</f>
        <v>95.7</v>
      </c>
      <c r="I27" s="4"/>
    </row>
  </sheetData>
  <mergeCells count="24">
    <mergeCell ref="B11:E11"/>
    <mergeCell ref="F11:I11"/>
    <mergeCell ref="B12:E12"/>
    <mergeCell ref="F12:I12"/>
    <mergeCell ref="A27:F27"/>
    <mergeCell ref="A11:A12"/>
    <mergeCell ref="A13:A26"/>
    <mergeCell ref="B14:B24"/>
    <mergeCell ref="B25:B26"/>
    <mergeCell ref="C14:C18"/>
    <mergeCell ref="C20:C23"/>
    <mergeCell ref="C25:C26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9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029BD70814034D7DB89DEE7FFF6FA263_12</vt:lpwstr>
  </property>
</Properties>
</file>