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52819D8-F8D3-4567-A13C-0AE5522B956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7" i="45"/>
  <c r="I7" i="45" s="1"/>
  <c r="H21" i="45" s="1"/>
</calcChain>
</file>

<file path=xl/sharedStrings.xml><?xml version="1.0" encoding="utf-8"?>
<sst xmlns="http://schemas.openxmlformats.org/spreadsheetml/2006/main" count="64" uniqueCount="60">
  <si>
    <t xml:space="preserve">项目支出绩效自评表 </t>
  </si>
  <si>
    <t>（2024年度）</t>
  </si>
  <si>
    <t>项目名称</t>
  </si>
  <si>
    <t>11000022T000000432106-前期费</t>
  </si>
  <si>
    <t>主管部门</t>
  </si>
  <si>
    <t>北京市交通委员会</t>
  </si>
  <si>
    <t>实施单位</t>
  </si>
  <si>
    <t>034028-北京市交通基础设施建设项目管理中心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</si>
  <si>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</si>
  <si>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</si>
  <si>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</si>
  <si>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</si>
  <si>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</si>
  <si>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</si>
  <si>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</si>
  <si>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</si>
  <si>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</si>
  <si>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</si>
  <si>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</si>
  <si>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</si>
  <si>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</si>
  <si>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</si>
  <si>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</si>
  <si>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1.组织交通基础设施项目入库咨询。
2.组织完成职责内储备项目前期工作，为政府建设投资决策提供技术依据。</t>
  </si>
  <si>
    <t>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</si>
  <si>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</si>
  <si>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</si>
  <si>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</si>
  <si>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</si>
  <si>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</si>
  <si>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</si>
  <si>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</si>
  <si>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</si>
  <si>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</si>
  <si>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专题咨询</t>
  </si>
  <si>
    <t>≥1项</t>
  </si>
  <si>
    <t>完成专项咨询1项</t>
  </si>
  <si>
    <t>根据交通委2024年前期工作任务，确定重点项目前期工作；根据交通基础设施项目储备需要，确定储备项目</t>
  </si>
  <si>
    <t>≥30项</t>
  </si>
  <si>
    <t>完成项目数量为31项</t>
  </si>
  <si>
    <t>质量指标
（13分）</t>
  </si>
  <si>
    <t>重点项目前期工作及储备项目</t>
  </si>
  <si>
    <t>按阶段形成规划设计成果，文件内容和深度达到相关审批部门的要求</t>
  </si>
  <si>
    <t>按立项（代可研）、初设、施工图等阶段形成相应成果，成果内容和深度均达到相关审批部门要求</t>
  </si>
  <si>
    <t>时效指标
（12分）</t>
  </si>
  <si>
    <t>12月底前，各项目陆续完成终期评审</t>
  </si>
  <si>
    <t>按时间要求已完成专题结题</t>
  </si>
  <si>
    <t>12月底前完成项目前期成果编制</t>
  </si>
  <si>
    <t>按时间要求已完成项目前期成果编制，达到部门审批要求</t>
  </si>
  <si>
    <t>成本指标
（10分）</t>
  </si>
  <si>
    <t>项目支出数</t>
  </si>
  <si>
    <t xml:space="preserve"> ＝5500万</t>
  </si>
  <si>
    <t>2024年12月底实际累计支出5500万</t>
  </si>
  <si>
    <t>效益指标 
（40分）</t>
  </si>
  <si>
    <t>社会效益指标
（40分）</t>
  </si>
  <si>
    <t>经费使用效果</t>
  </si>
  <si>
    <t>指标1：为建立全市交通基础设施项目储备库提供决策依据。指标2：为政府交通建设决策提供依据</t>
  </si>
  <si>
    <t>1、按要求取得规划条件，完成安评、地灾等成果编制，开展勘察设计招标，满足相应阶段各类审批部门要求，按照计划要求顺利完成项目前期推进工作，为项目开工建设，为建立全市交通基础设施项储备库提供决策依据。2、按要求完成专题《首都地区山区公路防汛抗洪能力提升方案》结题工作，为推动受灾地区经济恢复与社会发展提供交通保障，提升路网安全韧性和防灾减灾能力</t>
  </si>
  <si>
    <t>取得一定效果，但效益仍可不断提升。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</si>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</sst>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8" formatCode="_(* #,##0.00_);_(* \(#,##0.00\);_(* &quot;-&quot;??_);_(@_)"/>
  </numFmts>
  <fonts count="12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178" fontId="8" fillId="0" borderId="0" applyFont="0" applyFill="0" applyBorder="0" applyProtection="0"/>
    <xf numFmtId="0" fontId="10" fillId="0" borderId="0"/>
    <xf numFmtId="0" fontId="8" fillId="0" borderId="0"/>
    <xf numFmtId="0" fontId="10" fillId="0" borderId="0"/>
    <xf numFmtId="0" fontId="10" fillId="0" borderId="0">
      <alignment vertical="center"/>
    </xf>
    <xf numFmtId="0" fontId="6" fillId="0" borderId="0"/>
    <xf numFmtId="0" fontId="10" fillId="0" borderId="0"/>
    <xf numFmtId="0" fontId="8" fillId="0" borderId="0">
      <alignment vertical="center"/>
    </xf>
    <xf numFmtId="0" fontId="9" fillId="0" borderId="0"/>
    <xf numFmtId="0" fontId="6" fillId="0" borderId="0"/>
    <xf numFmtId="0" fontId="7" fillId="0" borderId="0"/>
    <xf numFmtId="0" fontId="6" fillId="0" borderId="0"/>
    <xf numFmtId="0" fontId="10" fillId="0" borderId="0">
      <alignment vertical="center"/>
    </xf>
    <xf numFmtId="0" fontId="6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14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10" xr:uid="{00000000-0005-0000-0000-000026000000}"/>
    <cellStyle name="常规 2 2 2" xfId="6" xr:uid="{00000000-0005-0000-0000-000006000000}"/>
    <cellStyle name="常规 2 3" xfId="12" xr:uid="{00000000-0005-0000-0000-00002C000000}"/>
    <cellStyle name="常规 2 4" xfId="5" xr:uid="{00000000-0005-0000-0000-000005000000}"/>
    <cellStyle name="常规 3" xfId="13" xr:uid="{00000000-0005-0000-0000-00002F000000}"/>
    <cellStyle name="常规 4" xfId="7" xr:uid="{00000000-0005-0000-0000-000015000000}"/>
    <cellStyle name="常规 4 2" xfId="4" xr:uid="{00000000-0005-0000-0000-000004000000}"/>
    <cellStyle name="常规 4 3" xfId="3" xr:uid="{00000000-0005-0000-0000-000003000000}"/>
    <cellStyle name="常规 4 4" xfId="2" xr:uid="{00000000-0005-0000-0000-000002000000}"/>
    <cellStyle name="常规 5" xfId="8" xr:uid="{00000000-0005-0000-0000-000019000000}"/>
    <cellStyle name="常规 6" xfId="9" xr:uid="{00000000-0005-0000-0000-000025000000}"/>
    <cellStyle name="常规 7" xfId="11" xr:uid="{00000000-0005-0000-0000-00002B000000}"/>
    <cellStyle name="千位分隔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1"/>
  <sheetViews>
    <sheetView tabSelected="1" topLeftCell="A19" zoomScale="110" zoomScaleNormal="110" workbookViewId="0">
      <selection activeCell="L27" sqref="L27"/>
    </sheetView>
  </sheetViews>
  <sheetFormatPr defaultColWidth="9" defaultRowHeight="13.15" x14ac:dyDescent="0.3"/>
  <cols>
    <col min="1" max="1" width="3.33203125" style="1" customWidth="1"/>
    <col min="2" max="2" width="12.3984375" style="1" customWidth="1"/>
    <col min="3" max="3" width="18.59765625" style="1" customWidth="1"/>
    <col min="4" max="6" width="22.59765625" style="1" customWidth="1"/>
    <col min="7" max="7" width="12.86328125" style="2" customWidth="1"/>
    <col min="8" max="8" width="12.86328125" style="1" customWidth="1"/>
    <col min="9" max="9" width="14.86328125" style="1" customWidth="1"/>
    <col min="10" max="16384" width="9" style="1"/>
  </cols>
  <sheetData>
    <row r="1" spans="1:9" x14ac:dyDescent="0.3">
      <c r="A1" s="10"/>
      <c r="B1" s="10"/>
      <c r="C1" s="10"/>
      <c r="D1" s="10"/>
      <c r="E1" s="10"/>
      <c r="F1" s="10"/>
      <c r="G1" s="10"/>
    </row>
    <row r="2" spans="1:9" ht="25.05" customHeight="1" x14ac:dyDescent="0.3">
      <c r="A2" s="11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13" t="s">
        <v>1</v>
      </c>
      <c r="B3" s="14"/>
      <c r="C3" s="14"/>
      <c r="D3" s="14"/>
      <c r="E3" s="14"/>
      <c r="F3" s="14"/>
      <c r="G3" s="14"/>
      <c r="H3" s="14"/>
      <c r="I3" s="14"/>
    </row>
    <row r="4" spans="1:9" x14ac:dyDescent="0.3">
      <c r="A4" s="15" t="s">
        <v>2</v>
      </c>
      <c r="B4" s="15"/>
      <c r="C4" s="16" t="s">
        <v>3</v>
      </c>
      <c r="D4" s="17"/>
      <c r="E4" s="17"/>
      <c r="F4" s="17"/>
      <c r="G4" s="17"/>
      <c r="H4" s="17"/>
      <c r="I4" s="18"/>
    </row>
    <row r="5" spans="1:9" ht="14.45" customHeight="1" x14ac:dyDescent="0.3">
      <c r="A5" s="15" t="s">
        <v>4</v>
      </c>
      <c r="B5" s="15"/>
      <c r="C5" s="15" t="s">
        <v>5</v>
      </c>
      <c r="D5" s="15"/>
      <c r="E5" s="15"/>
      <c r="F5" s="4" t="s">
        <v>6</v>
      </c>
      <c r="G5" s="15" t="s">
        <v>7</v>
      </c>
      <c r="H5" s="15"/>
      <c r="I5" s="15"/>
    </row>
    <row r="6" spans="1:9" x14ac:dyDescent="0.3">
      <c r="A6" s="15" t="s">
        <v>8</v>
      </c>
      <c r="B6" s="15"/>
      <c r="C6" s="4"/>
      <c r="D6" s="3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3" t="s">
        <v>14</v>
      </c>
    </row>
    <row r="7" spans="1:9" ht="14.45" customHeight="1" x14ac:dyDescent="0.3">
      <c r="A7" s="15" t="s">
        <v>15</v>
      </c>
      <c r="B7" s="15"/>
      <c r="C7" s="4" t="s">
        <v>16</v>
      </c>
      <c r="D7" s="3">
        <v>5500</v>
      </c>
      <c r="E7" s="3">
        <v>5500</v>
      </c>
      <c r="F7" s="3">
        <v>5500</v>
      </c>
      <c r="G7" s="4">
        <v>10</v>
      </c>
      <c r="H7" s="7">
        <f>F7/E7</f>
        <v>1</v>
      </c>
      <c r="I7" s="9">
        <f>H7*10</f>
        <v>10</v>
      </c>
    </row>
    <row r="8" spans="1:9" x14ac:dyDescent="0.3">
      <c r="A8" s="15"/>
      <c r="B8" s="15"/>
      <c r="C8" s="4" t="s">
        <v>17</v>
      </c>
      <c r="D8" s="3">
        <v>5500</v>
      </c>
      <c r="E8" s="3">
        <v>5500</v>
      </c>
      <c r="F8" s="3">
        <v>5500</v>
      </c>
      <c r="G8" s="4"/>
      <c r="H8" s="4"/>
      <c r="I8" s="3"/>
    </row>
    <row r="9" spans="1:9" x14ac:dyDescent="0.3">
      <c r="A9" s="15"/>
      <c r="B9" s="15"/>
      <c r="C9" s="4" t="s">
        <v>18</v>
      </c>
      <c r="D9" s="3"/>
      <c r="E9" s="3"/>
      <c r="F9" s="3"/>
      <c r="G9" s="4"/>
      <c r="H9" s="4"/>
      <c r="I9" s="3"/>
    </row>
    <row r="10" spans="1:9" x14ac:dyDescent="0.3">
      <c r="A10" s="15"/>
      <c r="B10" s="15"/>
      <c r="C10" s="4" t="s">
        <v>19</v>
      </c>
      <c r="D10" s="3"/>
      <c r="E10" s="3"/>
      <c r="F10" s="3"/>
      <c r="G10" s="4"/>
      <c r="H10" s="4"/>
      <c r="I10" s="3"/>
    </row>
    <row r="11" spans="1:9" ht="21" customHeight="1" x14ac:dyDescent="0.3">
      <c r="A11" s="19" t="s">
        <v>20</v>
      </c>
      <c r="B11" s="15" t="s">
        <v>21</v>
      </c>
      <c r="C11" s="15"/>
      <c r="D11" s="15"/>
      <c r="E11" s="15"/>
      <c r="F11" s="15" t="s">
        <v>22</v>
      </c>
      <c r="G11" s="15"/>
      <c r="H11" s="15"/>
      <c r="I11" s="15"/>
    </row>
    <row r="12" spans="1:9" ht="67.150000000000006" customHeight="1" x14ac:dyDescent="0.3">
      <c r="A12" s="19"/>
      <c r="B12" s="15" t="s">
        <v>23</v>
      </c>
      <c r="C12" s="15"/>
      <c r="D12" s="15"/>
      <c r="E12" s="15"/>
      <c r="F12" s="15" t="s">
        <v>24</v>
      </c>
      <c r="G12" s="15"/>
      <c r="H12" s="15"/>
      <c r="I12" s="15"/>
    </row>
    <row r="13" spans="1:9" ht="26.25" x14ac:dyDescent="0.3">
      <c r="A13" s="15" t="s">
        <v>25</v>
      </c>
      <c r="B13" s="3" t="s">
        <v>26</v>
      </c>
      <c r="C13" s="3" t="s">
        <v>27</v>
      </c>
      <c r="D13" s="4" t="s">
        <v>28</v>
      </c>
      <c r="E13" s="3" t="s">
        <v>29</v>
      </c>
      <c r="F13" s="3" t="s">
        <v>30</v>
      </c>
      <c r="G13" s="4" t="s">
        <v>12</v>
      </c>
      <c r="H13" s="4" t="s">
        <v>14</v>
      </c>
      <c r="I13" s="3" t="s">
        <v>31</v>
      </c>
    </row>
    <row r="14" spans="1:9" ht="33.4" customHeight="1" x14ac:dyDescent="0.3">
      <c r="A14" s="15"/>
      <c r="B14" s="15" t="s">
        <v>32</v>
      </c>
      <c r="C14" s="20" t="s">
        <v>33</v>
      </c>
      <c r="D14" s="6" t="s">
        <v>34</v>
      </c>
      <c r="E14" s="6" t="s">
        <v>35</v>
      </c>
      <c r="F14" s="6" t="s">
        <v>36</v>
      </c>
      <c r="G14" s="3">
        <v>7.5</v>
      </c>
      <c r="H14" s="3">
        <v>7.5</v>
      </c>
      <c r="I14" s="3"/>
    </row>
    <row r="15" spans="1:9" ht="86.25" customHeight="1" x14ac:dyDescent="0.3">
      <c r="A15" s="15"/>
      <c r="B15" s="15"/>
      <c r="C15" s="21"/>
      <c r="D15" s="6" t="s">
        <v>37</v>
      </c>
      <c r="E15" s="6" t="s">
        <v>38</v>
      </c>
      <c r="F15" s="6" t="s">
        <v>39</v>
      </c>
      <c r="G15" s="3">
        <v>7.5</v>
      </c>
      <c r="H15" s="3">
        <v>7.5</v>
      </c>
      <c r="I15" s="3"/>
    </row>
    <row r="16" spans="1:9" ht="58.5" customHeight="1" x14ac:dyDescent="0.3">
      <c r="A16" s="15"/>
      <c r="B16" s="15"/>
      <c r="C16" s="3" t="s">
        <v>40</v>
      </c>
      <c r="D16" s="6" t="s">
        <v>41</v>
      </c>
      <c r="E16" s="6" t="s">
        <v>42</v>
      </c>
      <c r="F16" s="6" t="s">
        <v>43</v>
      </c>
      <c r="G16" s="3">
        <v>13</v>
      </c>
      <c r="H16" s="3">
        <v>13</v>
      </c>
      <c r="I16" s="3"/>
    </row>
    <row r="17" spans="1:9" ht="42" customHeight="1" x14ac:dyDescent="0.3">
      <c r="A17" s="15"/>
      <c r="B17" s="15"/>
      <c r="C17" s="20" t="s">
        <v>44</v>
      </c>
      <c r="D17" s="6" t="s">
        <v>34</v>
      </c>
      <c r="E17" s="6" t="s">
        <v>45</v>
      </c>
      <c r="F17" s="6" t="s">
        <v>46</v>
      </c>
      <c r="G17" s="3">
        <v>6</v>
      </c>
      <c r="H17" s="3">
        <v>6</v>
      </c>
      <c r="I17" s="3"/>
    </row>
    <row r="18" spans="1:9" ht="42" customHeight="1" x14ac:dyDescent="0.3">
      <c r="A18" s="15"/>
      <c r="B18" s="15"/>
      <c r="C18" s="21"/>
      <c r="D18" s="6" t="s">
        <v>41</v>
      </c>
      <c r="E18" s="6" t="s">
        <v>47</v>
      </c>
      <c r="F18" s="6" t="s">
        <v>48</v>
      </c>
      <c r="G18" s="3">
        <v>6</v>
      </c>
      <c r="H18" s="3">
        <v>6</v>
      </c>
      <c r="I18" s="3"/>
    </row>
    <row r="19" spans="1:9" ht="34.35" customHeight="1" x14ac:dyDescent="0.3">
      <c r="A19" s="15"/>
      <c r="B19" s="15"/>
      <c r="C19" s="5" t="s">
        <v>49</v>
      </c>
      <c r="D19" s="6" t="s">
        <v>50</v>
      </c>
      <c r="E19" s="6" t="s">
        <v>51</v>
      </c>
      <c r="F19" s="6" t="s">
        <v>52</v>
      </c>
      <c r="G19" s="3">
        <v>10</v>
      </c>
      <c r="H19" s="3">
        <v>10</v>
      </c>
      <c r="I19" s="3"/>
    </row>
    <row r="20" spans="1:9" ht="213.4" customHeight="1" x14ac:dyDescent="0.3">
      <c r="A20" s="15"/>
      <c r="B20" s="5" t="s">
        <v>53</v>
      </c>
      <c r="C20" s="3" t="s">
        <v>54</v>
      </c>
      <c r="D20" s="6" t="s">
        <v>55</v>
      </c>
      <c r="E20" s="6" t="s">
        <v>56</v>
      </c>
      <c r="F20" s="6" t="s">
        <v>57</v>
      </c>
      <c r="G20" s="3">
        <v>40</v>
      </c>
      <c r="H20" s="3">
        <f>G20*0.9</f>
        <v>36</v>
      </c>
      <c r="I20" s="6" t="s">
        <v>58</v>
      </c>
    </row>
    <row r="21" spans="1:9" x14ac:dyDescent="0.3">
      <c r="A21" s="15" t="s">
        <v>59</v>
      </c>
      <c r="B21" s="15"/>
      <c r="C21" s="15"/>
      <c r="D21" s="15"/>
      <c r="E21" s="15"/>
      <c r="F21" s="15"/>
      <c r="G21" s="8">
        <v>100</v>
      </c>
      <c r="H21" s="9">
        <f>I7+SUM(H14:H20)</f>
        <v>96</v>
      </c>
      <c r="I21" s="3"/>
    </row>
  </sheetData>
  <mergeCells count="23">
    <mergeCell ref="B12:E12"/>
    <mergeCell ref="F12:I12"/>
    <mergeCell ref="A21:F21"/>
    <mergeCell ref="A11:A12"/>
    <mergeCell ref="A13:A20"/>
    <mergeCell ref="B14:B19"/>
    <mergeCell ref="C14:C15"/>
    <mergeCell ref="C17:C18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G1"/>
    <mergeCell ref="A2:I2"/>
    <mergeCell ref="A3:I3"/>
    <mergeCell ref="A4:B4"/>
    <mergeCell ref="C4:I4"/>
  </mergeCells>
  <phoneticPr fontId="11" type="noConversion"/>
  <pageMargins left="0.7" right="0.7" top="0.75" bottom="0.75" header="0.3" footer="0.3"/>
  <pageSetup paperSize="8" scale="56" fitToWidth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2025-04-14T11:04:00Z</cp:lastPrinted>
  <dcterms:created xsi:type="dcterms:W3CDTF">2018-03-28T14:56:00Z</dcterms:created>
  <dcterms:modified xsi:type="dcterms:W3CDTF">2025-08-27T01:47:53Z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