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 codeName="ThisWorkbook"/>
  <xr:revisionPtr revIDLastSave="0" documentId="13_ncr:1_{F48EFD5C-6618-4606-BE57-2F97AE7909F5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综合类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  <c r="H8" i="1"/>
  <c r="I8" i="1" s="1"/>
  <c r="H23" i="1" s="1"/>
</calcChain>
</file>

<file path=xl/sharedStrings.xml><?xml version="1.0" encoding="utf-8"?>
<sst xmlns="http://schemas.openxmlformats.org/spreadsheetml/2006/main" count="72" uniqueCount="65">
  <si>
    <t>附件3-1</t>
  </si>
  <si>
    <t>项目名称</t>
  </si>
  <si>
    <t>主管部门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</si>
  <si>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</si>
  <si>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</si>
  <si>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</si>
  <si>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</si>
  <si>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</si>
  <si>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</si>
  <si>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</si>
  <si>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</si>
  <si>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</si>
  <si>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</si>
  <si>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</si>
  <si>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</si>
  <si>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</si>
  <si>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</si>
  <si>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</si>
  <si>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</si>
  <si>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</si>
  <si>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</si>
  <si>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二级指标</t>
  </si>
  <si>
    <t>三级指标</t>
  </si>
  <si>
    <t>年度指标值</t>
  </si>
  <si>
    <t>实际完成值</t>
  </si>
  <si>
    <t>偏差原因分析及改进措施</t>
  </si>
  <si>
    <t>数量指标
（15分）</t>
  </si>
  <si>
    <t>质量指标
（13分）</t>
  </si>
  <si>
    <t>时效指标
（12分）</t>
  </si>
  <si>
    <t>社会效益</t>
  </si>
  <si>
    <t>总分</t>
  </si>
  <si>
    <t>即时答复率</t>
  </si>
  <si>
    <t>回访率</t>
  </si>
  <si>
    <t>人工接通率</t>
  </si>
  <si>
    <t>切实提高复核率，接通率，信息咨询即时答复率、做群众出行的贴心人</t>
  </si>
  <si>
    <t>≥90%</t>
  </si>
  <si>
    <t>效益指标
（40分）</t>
  </si>
  <si>
    <t>优</t>
  </si>
  <si>
    <t>效益指标
（30分）</t>
  </si>
  <si>
    <t>服务对象满意度指标</t>
  </si>
  <si>
    <t>满意度指标（10分）</t>
  </si>
  <si>
    <t>北京市交通委员会政务服务中心（北京市船舶检验所）</t>
  </si>
  <si>
    <t>得到提升</t>
  </si>
  <si>
    <t>一级指标</t>
  </si>
  <si>
    <t>（2024年度）</t>
  </si>
  <si>
    <t>北京市交通委员会</t>
  </si>
  <si>
    <t>通过为公众提供交通出行咨询服务、解答交通行业政策、受理办理交通诉求、保障市民正当权益，逐步提高12328社会影响力。通过12328热线倒逼各交通行业监管部门改进完善工作，增强人民群众在首都交通高质量发展中的获得感、幸福感和安全感。</t>
  </si>
  <si>
    <t>≥80%</t>
  </si>
  <si>
    <t>热线服务质量</t>
  </si>
  <si>
    <t>项目支出数</t>
  </si>
  <si>
    <t>产
出
指
标
(40分)</t>
  </si>
  <si>
    <t>成本指标
（10分）</t>
  </si>
  <si>
    <t>经济成本指标
（10分）</t>
  </si>
  <si>
    <t>通过为公众提供交通出行咨询服务、解答交通行业政策、受理办理交通诉求、保障市民正当权益，逐步提高12328社会影响力。</t>
  </si>
  <si>
    <t>—</t>
  </si>
  <si>
    <t>原因：2024年市民投诉举报类诉求（105829件）较比2023年（90096件）同比增长17.46%；转办类诉求的增加势必带来即时答复率的降低。下一步改进措施：继续加强与行业主管部门的沟通，及时更新答复口径，加强业务培训管理，优化话务员话术，实现热线即时答复。</t>
  </si>
  <si>
    <t>11000024T000002818748-北京12328热线服务</t>
  </si>
  <si>
    <t>热线服务期限</t>
  </si>
  <si>
    <t>1年</t>
  </si>
  <si>
    <t>1年</t>
  </si>
  <si>
    <t>≤1286.991644万元</t>
  </si>
  <si>
    <t>1282.447677万元</t>
  </si>
  <si>
    <r>
      <t>2024年12328热线共接听市民来电</t>
    </r>
    <r>
      <rPr>
        <sz val="10.5"/>
        <color theme="1"/>
        <rFont val="宋体"/>
        <family val="3"/>
        <charset val="134"/>
      </rPr>
      <t>51万余件，接收48万余件，转办市民诉求13万余</t>
    </r>
    <r>
      <rPr>
        <sz val="10.5"/>
        <color indexed="8"/>
        <rFont val="宋体"/>
        <family val="3"/>
        <charset val="134"/>
      </rPr>
      <t>件，按时办结率100%。2024年交通运输部全国12328年度考核第九名。</t>
    </r>
  </si>
  <si>
    <r>
      <t>2024年，北京12328热线接人工接通率较2023年提升2个百分点</t>
    </r>
    <r>
      <rPr>
        <sz val="10.5"/>
        <color theme="1"/>
        <rFont val="宋体"/>
        <family val="3"/>
        <charset val="134"/>
      </rPr>
      <t>，平均通话时长平均降低16秒，话后处理时长平均缩短了4秒，市民评价非常满意度提升0.37%，投诉举报类平均办结时长提升了1.5个小时，限时办结效率确有提升。</t>
    </r>
    <r>
      <rPr>
        <sz val="10.5"/>
        <color indexed="8"/>
        <rFont val="宋体"/>
        <family val="3"/>
        <charset val="134"/>
      </rPr>
      <t xml:space="preserve">
改进措施：与行业主管部门定期沟通更新行业政策知识，不断优化人员培训，做好交通行业政策的咨询解答；制定并落实《北京12328交通运输服务监督热线管理办法》，完善催办跟踪机制；推进系统升级，充分利用大数据、智能化手段，提升服务水平。</t>
    </r>
    <phoneticPr fontId="1" type="noConversion"/>
  </si>
  <si>
    <t xml:space="preserve">项目支出绩效自评表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</si>
</sst>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indexed="8"/>
      <name val="等线"/>
      <family val="2"/>
      <charset val="1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  <font>
      <b/>
      <sz val="10.5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30">
    <xf numFmtId="0" fontId="0" fillId="0" borderId="0" xfId="0"/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0" fontId="5" fillId="0" borderId="3" xfId="0" applyNumberFormat="1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9" fontId="5" fillId="2" borderId="3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9" fontId="5" fillId="0" borderId="3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3"/>
  <sheetViews>
    <sheetView tabSelected="1" view="pageBreakPreview" topLeftCell="A8" zoomScale="60" zoomScaleNormal="100" workbookViewId="0">
      <selection activeCell="I17" sqref="I17"/>
    </sheetView>
  </sheetViews>
  <sheetFormatPr defaultColWidth="9" defaultRowHeight="13.15" x14ac:dyDescent="0.4"/>
  <cols>
    <col min="1" max="1" width="4.1328125" style="14" customWidth="1"/>
    <col min="2" max="2" width="8.796875" style="14" customWidth="1"/>
    <col min="3" max="3" width="18.796875" style="14" customWidth="1"/>
    <col min="4" max="4" width="13.3984375" style="14" customWidth="1"/>
    <col min="5" max="5" width="18" style="14" customWidth="1"/>
    <col min="6" max="6" width="16.796875" style="14" customWidth="1"/>
    <col min="7" max="7" width="6.265625" style="15" customWidth="1"/>
    <col min="8" max="8" width="9.796875" style="14" customWidth="1"/>
    <col min="9" max="9" width="30.1328125" style="14" customWidth="1"/>
    <col min="10" max="16384" width="9" style="14"/>
  </cols>
  <sheetData>
    <row r="1" spans="1:9" x14ac:dyDescent="0.4">
      <c r="A1" s="18" t="s">
        <v>0</v>
      </c>
      <c r="B1" s="18"/>
      <c r="C1" s="18"/>
      <c r="D1" s="18"/>
      <c r="E1" s="18"/>
      <c r="F1" s="18"/>
      <c r="G1" s="18"/>
    </row>
    <row r="2" spans="1:9" ht="25.05" customHeight="1" x14ac:dyDescent="0.4">
      <c r="A2" s="19" t="s">
        <v>64</v>
      </c>
      <c r="B2" s="20"/>
      <c r="C2" s="20"/>
      <c r="D2" s="20"/>
      <c r="E2" s="20"/>
      <c r="F2" s="20"/>
      <c r="G2" s="20"/>
      <c r="H2" s="20"/>
      <c r="I2" s="20"/>
    </row>
    <row r="3" spans="1:9" ht="18" customHeight="1" x14ac:dyDescent="0.4">
      <c r="A3" s="21" t="s">
        <v>44</v>
      </c>
      <c r="B3" s="22"/>
      <c r="C3" s="22"/>
      <c r="D3" s="22"/>
      <c r="E3" s="22"/>
      <c r="F3" s="22"/>
      <c r="G3" s="22"/>
      <c r="H3" s="22"/>
      <c r="I3" s="22"/>
    </row>
    <row r="4" spans="1:9" hidden="1" x14ac:dyDescent="0.4">
      <c r="A4" s="11"/>
      <c r="B4" s="11"/>
      <c r="C4" s="11"/>
      <c r="D4" s="11"/>
      <c r="E4" s="11"/>
      <c r="F4" s="11"/>
      <c r="G4" s="12"/>
    </row>
    <row r="5" spans="1:9" x14ac:dyDescent="0.4">
      <c r="A5" s="23" t="s">
        <v>1</v>
      </c>
      <c r="B5" s="23"/>
      <c r="C5" s="23" t="s">
        <v>56</v>
      </c>
      <c r="D5" s="23"/>
      <c r="E5" s="23"/>
      <c r="F5" s="23"/>
      <c r="G5" s="23"/>
      <c r="H5" s="23"/>
      <c r="I5" s="23"/>
    </row>
    <row r="6" spans="1:9" ht="25.5" customHeight="1" x14ac:dyDescent="0.4">
      <c r="A6" s="23" t="s">
        <v>2</v>
      </c>
      <c r="B6" s="23"/>
      <c r="C6" s="23" t="s">
        <v>45</v>
      </c>
      <c r="D6" s="23"/>
      <c r="E6" s="23"/>
      <c r="F6" s="2" t="s">
        <v>3</v>
      </c>
      <c r="G6" s="23" t="s">
        <v>41</v>
      </c>
      <c r="H6" s="23"/>
      <c r="I6" s="23"/>
    </row>
    <row r="7" spans="1:9" x14ac:dyDescent="0.4">
      <c r="A7" s="23" t="s">
        <v>4</v>
      </c>
      <c r="B7" s="23"/>
      <c r="C7" s="2"/>
      <c r="D7" s="1" t="s">
        <v>5</v>
      </c>
      <c r="E7" s="2" t="s">
        <v>6</v>
      </c>
      <c r="F7" s="2" t="s">
        <v>7</v>
      </c>
      <c r="G7" s="2" t="s">
        <v>8</v>
      </c>
      <c r="H7" s="2" t="s">
        <v>9</v>
      </c>
      <c r="I7" s="1" t="s">
        <v>10</v>
      </c>
    </row>
    <row r="8" spans="1:9" x14ac:dyDescent="0.4">
      <c r="A8" s="23" t="s">
        <v>11</v>
      </c>
      <c r="B8" s="23"/>
      <c r="C8" s="2" t="s">
        <v>12</v>
      </c>
      <c r="D8" s="1">
        <v>1310.93</v>
      </c>
      <c r="E8" s="1">
        <v>1286.991644</v>
      </c>
      <c r="F8" s="2">
        <v>1282.4476770000001</v>
      </c>
      <c r="G8" s="2">
        <v>10</v>
      </c>
      <c r="H8" s="3">
        <f>F8/E8</f>
        <v>0.99646931118691873</v>
      </c>
      <c r="I8" s="4">
        <f>G8*H8</f>
        <v>9.9646931118691882</v>
      </c>
    </row>
    <row r="9" spans="1:9" x14ac:dyDescent="0.4">
      <c r="A9" s="17"/>
      <c r="B9" s="17"/>
      <c r="C9" s="2" t="s">
        <v>13</v>
      </c>
      <c r="D9" s="1">
        <v>1310.93</v>
      </c>
      <c r="E9" s="1">
        <v>1286.991644</v>
      </c>
      <c r="F9" s="2">
        <v>1282.4476770000001</v>
      </c>
      <c r="G9" s="2" t="s">
        <v>54</v>
      </c>
      <c r="H9" s="1"/>
      <c r="I9" s="1" t="s">
        <v>14</v>
      </c>
    </row>
    <row r="10" spans="1:9" x14ac:dyDescent="0.4">
      <c r="A10" s="17"/>
      <c r="B10" s="17"/>
      <c r="C10" s="2" t="s">
        <v>15</v>
      </c>
      <c r="D10" s="1"/>
      <c r="E10" s="1"/>
      <c r="F10" s="2"/>
      <c r="G10" s="2" t="s">
        <v>14</v>
      </c>
      <c r="H10" s="1"/>
      <c r="I10" s="1" t="s">
        <v>14</v>
      </c>
    </row>
    <row r="11" spans="1:9" x14ac:dyDescent="0.4">
      <c r="A11" s="17"/>
      <c r="B11" s="17"/>
      <c r="C11" s="2" t="s">
        <v>16</v>
      </c>
      <c r="D11" s="1"/>
      <c r="E11" s="1"/>
      <c r="F11" s="2"/>
      <c r="G11" s="2" t="s">
        <v>14</v>
      </c>
      <c r="H11" s="1"/>
      <c r="I11" s="1" t="s">
        <v>14</v>
      </c>
    </row>
    <row r="12" spans="1:9" x14ac:dyDescent="0.4">
      <c r="A12" s="23" t="s">
        <v>17</v>
      </c>
      <c r="B12" s="23" t="s">
        <v>18</v>
      </c>
      <c r="C12" s="23"/>
      <c r="D12" s="23"/>
      <c r="E12" s="23"/>
      <c r="F12" s="23" t="s">
        <v>19</v>
      </c>
      <c r="G12" s="23"/>
      <c r="H12" s="23"/>
      <c r="I12" s="23"/>
    </row>
    <row r="13" spans="1:9" ht="92.55" customHeight="1" x14ac:dyDescent="0.4">
      <c r="A13" s="23"/>
      <c r="B13" s="24" t="s">
        <v>46</v>
      </c>
      <c r="C13" s="25"/>
      <c r="D13" s="25"/>
      <c r="E13" s="26"/>
      <c r="F13" s="24" t="s">
        <v>62</v>
      </c>
      <c r="G13" s="25"/>
      <c r="H13" s="25"/>
      <c r="I13" s="26"/>
    </row>
    <row r="14" spans="1:9" ht="14.25" customHeight="1" x14ac:dyDescent="0.4">
      <c r="A14" s="27" t="s">
        <v>20</v>
      </c>
      <c r="B14" s="1" t="s">
        <v>43</v>
      </c>
      <c r="C14" s="1" t="s">
        <v>21</v>
      </c>
      <c r="D14" s="2" t="s">
        <v>22</v>
      </c>
      <c r="E14" s="1" t="s">
        <v>23</v>
      </c>
      <c r="F14" s="1" t="s">
        <v>24</v>
      </c>
      <c r="G14" s="2" t="s">
        <v>8</v>
      </c>
      <c r="H14" s="2" t="s">
        <v>10</v>
      </c>
      <c r="I14" s="1" t="s">
        <v>25</v>
      </c>
    </row>
    <row r="15" spans="1:9" ht="19.5" customHeight="1" x14ac:dyDescent="0.4">
      <c r="A15" s="28"/>
      <c r="B15" s="23" t="s">
        <v>50</v>
      </c>
      <c r="C15" s="27" t="s">
        <v>26</v>
      </c>
      <c r="D15" s="16" t="s">
        <v>33</v>
      </c>
      <c r="E15" s="6" t="s">
        <v>35</v>
      </c>
      <c r="F15" s="6">
        <v>0.9</v>
      </c>
      <c r="G15" s="7">
        <v>5</v>
      </c>
      <c r="H15" s="7">
        <v>5</v>
      </c>
      <c r="I15" s="7"/>
    </row>
    <row r="16" spans="1:9" ht="131.55000000000001" customHeight="1" x14ac:dyDescent="0.4">
      <c r="A16" s="28"/>
      <c r="B16" s="23"/>
      <c r="C16" s="28"/>
      <c r="D16" s="16" t="s">
        <v>31</v>
      </c>
      <c r="E16" s="6" t="s">
        <v>47</v>
      </c>
      <c r="F16" s="8">
        <v>0.77</v>
      </c>
      <c r="G16" s="9">
        <v>5</v>
      </c>
      <c r="H16" s="9">
        <v>4.8</v>
      </c>
      <c r="I16" s="1" t="s">
        <v>55</v>
      </c>
    </row>
    <row r="17" spans="1:9" ht="19.5" customHeight="1" x14ac:dyDescent="0.4">
      <c r="A17" s="28"/>
      <c r="B17" s="23"/>
      <c r="C17" s="28"/>
      <c r="D17" s="16" t="s">
        <v>32</v>
      </c>
      <c r="E17" s="6">
        <f>100%</f>
        <v>1</v>
      </c>
      <c r="F17" s="8">
        <v>1</v>
      </c>
      <c r="G17" s="9">
        <v>5</v>
      </c>
      <c r="H17" s="9">
        <v>5</v>
      </c>
      <c r="I17" s="1"/>
    </row>
    <row r="18" spans="1:9" ht="71" customHeight="1" x14ac:dyDescent="0.4">
      <c r="A18" s="28"/>
      <c r="B18" s="23"/>
      <c r="C18" s="1" t="s">
        <v>27</v>
      </c>
      <c r="D18" s="16" t="s">
        <v>48</v>
      </c>
      <c r="E18" s="10" t="s">
        <v>34</v>
      </c>
      <c r="F18" s="1" t="s">
        <v>37</v>
      </c>
      <c r="G18" s="9">
        <v>13</v>
      </c>
      <c r="H18" s="9">
        <v>13</v>
      </c>
      <c r="I18" s="1"/>
    </row>
    <row r="19" spans="1:9" ht="38" customHeight="1" x14ac:dyDescent="0.4">
      <c r="A19" s="28"/>
      <c r="B19" s="23"/>
      <c r="C19" s="1" t="s">
        <v>28</v>
      </c>
      <c r="D19" s="16" t="s">
        <v>57</v>
      </c>
      <c r="E19" s="10" t="s">
        <v>58</v>
      </c>
      <c r="F19" s="1" t="s">
        <v>59</v>
      </c>
      <c r="G19" s="9">
        <v>12</v>
      </c>
      <c r="H19" s="9">
        <v>12</v>
      </c>
      <c r="I19" s="1"/>
    </row>
    <row r="20" spans="1:9" ht="32.549999999999997" customHeight="1" x14ac:dyDescent="0.4">
      <c r="A20" s="28"/>
      <c r="B20" s="1" t="s">
        <v>51</v>
      </c>
      <c r="C20" s="5" t="s">
        <v>52</v>
      </c>
      <c r="D20" s="16" t="s">
        <v>49</v>
      </c>
      <c r="E20" s="1" t="s">
        <v>60</v>
      </c>
      <c r="F20" s="1" t="s">
        <v>61</v>
      </c>
      <c r="G20" s="9">
        <v>10</v>
      </c>
      <c r="H20" s="9">
        <v>10</v>
      </c>
      <c r="I20" s="1"/>
    </row>
    <row r="21" spans="1:9" ht="222" customHeight="1" x14ac:dyDescent="0.4">
      <c r="A21" s="28"/>
      <c r="B21" s="27" t="s">
        <v>36</v>
      </c>
      <c r="C21" s="5" t="s">
        <v>38</v>
      </c>
      <c r="D21" s="16" t="s">
        <v>29</v>
      </c>
      <c r="E21" s="10" t="s">
        <v>53</v>
      </c>
      <c r="F21" s="1" t="s">
        <v>42</v>
      </c>
      <c r="G21" s="7">
        <v>30</v>
      </c>
      <c r="H21" s="7">
        <v>27</v>
      </c>
      <c r="I21" s="1" t="s">
        <v>63</v>
      </c>
    </row>
    <row r="22" spans="1:9" ht="72.5" customHeight="1" x14ac:dyDescent="0.4">
      <c r="A22" s="29"/>
      <c r="B22" s="29"/>
      <c r="C22" s="5" t="s">
        <v>40</v>
      </c>
      <c r="D22" s="16" t="s">
        <v>39</v>
      </c>
      <c r="E22" s="1" t="s">
        <v>35</v>
      </c>
      <c r="F22" s="8">
        <v>0.99</v>
      </c>
      <c r="G22" s="9">
        <v>10</v>
      </c>
      <c r="H22" s="9">
        <v>10</v>
      </c>
      <c r="I22" s="1"/>
    </row>
    <row r="23" spans="1:9" ht="21" customHeight="1" x14ac:dyDescent="0.4">
      <c r="A23" s="23" t="s">
        <v>30</v>
      </c>
      <c r="B23" s="23"/>
      <c r="C23" s="23"/>
      <c r="D23" s="23"/>
      <c r="E23" s="23"/>
      <c r="F23" s="23"/>
      <c r="G23" s="9">
        <v>100</v>
      </c>
      <c r="H23" s="13">
        <f>SUM(H15:H22)+I8</f>
        <v>96.764693111869178</v>
      </c>
      <c r="I23" s="1"/>
    </row>
  </sheetData>
  <mergeCells count="23">
    <mergeCell ref="C15:C17"/>
    <mergeCell ref="B21:B22"/>
    <mergeCell ref="A14:A22"/>
    <mergeCell ref="A23:F23"/>
    <mergeCell ref="B15:B19"/>
    <mergeCell ref="A10:B10"/>
    <mergeCell ref="A11:B11"/>
    <mergeCell ref="A12:A13"/>
    <mergeCell ref="B12:E12"/>
    <mergeCell ref="F12:I12"/>
    <mergeCell ref="B13:E13"/>
    <mergeCell ref="F13:I13"/>
    <mergeCell ref="A9:B9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</mergeCells>
  <phoneticPr fontId="1" type="noConversion"/>
  <pageMargins left="0.25" right="0.25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综合类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2015-06-05T18:19:34Z</dcterms:created>
  <dcterms:modified xsi:type="dcterms:W3CDTF">2025-08-27T01:47:48Z</dcterms:modified>
  <cp:category/>
</cp:coreProperties>
</file>